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Drive\ECOC\ECOC 2024\U-band amp and OL\"/>
    </mc:Choice>
  </mc:AlternateContent>
  <xr:revisionPtr revIDLastSave="0" documentId="13_ncr:1_{4F976B17-11B2-4958-9541-62B2BFC8A419}" xr6:coauthVersionLast="47" xr6:coauthVersionMax="47" xr10:uidLastSave="{00000000-0000-0000-0000-000000000000}"/>
  <bookViews>
    <workbookView xWindow="-103" yWindow="-103" windowWidth="33120" windowHeight="21429" activeTab="3" xr2:uid="{00000000-000D-0000-FFFF-FFFF00000000}"/>
  </bookViews>
  <sheets>
    <sheet name="Amp 1 HNLF" sheetId="1" r:id="rId1"/>
    <sheet name="Amp 2 7.6kmIDF" sheetId="2" r:id="rId2"/>
    <sheet name="Amp 3 DSF" sheetId="3" r:id="rId3"/>
    <sheet name="Amp 4 8kmID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 s="1"/>
  <c r="F15" i="4"/>
  <c r="G15" i="4"/>
  <c r="I15" i="4" s="1"/>
  <c r="H15" i="4"/>
  <c r="F15" i="1"/>
  <c r="I15" i="1" s="1"/>
  <c r="G15" i="1"/>
  <c r="H15" i="1"/>
</calcChain>
</file>

<file path=xl/sharedStrings.xml><?xml version="1.0" encoding="utf-8"?>
<sst xmlns="http://schemas.openxmlformats.org/spreadsheetml/2006/main" count="36" uniqueCount="6">
  <si>
    <t>Wavelength</t>
  </si>
  <si>
    <t>-8dBm</t>
  </si>
  <si>
    <t>-2dbm</t>
  </si>
  <si>
    <t>4 dBm</t>
  </si>
  <si>
    <t>NF</t>
  </si>
  <si>
    <t>Net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</si>
</sst>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0" fillId="0" borderId="0" xfId="0" applyNumberFormat="1"/>
    <xf numFmtId="2" fontId="1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Amplifier 1 (HNLF)</a:t>
            </a:r>
          </a:p>
        </c:rich>
      </c:tx>
      <c:layout>
        <c:manualLayout>
          <c:xMode val="edge"/>
          <c:yMode val="edge"/>
          <c:x val="0.46167264038231787"/>
          <c:y val="1.789708751910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'Amp 1 HNLF'!$B$2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HNLF'!$B$3:$B$14</c:f>
              <c:numCache>
                <c:formatCode>0.00</c:formatCode>
                <c:ptCount val="12"/>
                <c:pt idx="0">
                  <c:v>14.31</c:v>
                </c:pt>
                <c:pt idx="1">
                  <c:v>15.57</c:v>
                </c:pt>
                <c:pt idx="2">
                  <c:v>16.98</c:v>
                </c:pt>
                <c:pt idx="3">
                  <c:v>18.09</c:v>
                </c:pt>
                <c:pt idx="4">
                  <c:v>18.690000000000001</c:v>
                </c:pt>
                <c:pt idx="5">
                  <c:v>19.850000000000001</c:v>
                </c:pt>
                <c:pt idx="6">
                  <c:v>20.57</c:v>
                </c:pt>
                <c:pt idx="7">
                  <c:v>21.11</c:v>
                </c:pt>
                <c:pt idx="8">
                  <c:v>22.02</c:v>
                </c:pt>
                <c:pt idx="9">
                  <c:v>22.1</c:v>
                </c:pt>
                <c:pt idx="10">
                  <c:v>22.28</c:v>
                </c:pt>
                <c:pt idx="11">
                  <c:v>22.09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03-47DF-994A-A7B04F8560EF}"/>
            </c:ext>
          </c:extLst>
        </c:ser>
        <c:ser>
          <c:idx val="2"/>
          <c:order val="1"/>
          <c:tx>
            <c:strRef>
              <c:f>'Amp 1 HNLF'!$C$2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HNLF'!$C$3:$C$14</c:f>
              <c:numCache>
                <c:formatCode>0.00</c:formatCode>
                <c:ptCount val="12"/>
                <c:pt idx="0">
                  <c:v>13.86</c:v>
                </c:pt>
                <c:pt idx="1">
                  <c:v>15.05</c:v>
                </c:pt>
                <c:pt idx="2">
                  <c:v>16.41</c:v>
                </c:pt>
                <c:pt idx="3">
                  <c:v>17.510000000000002</c:v>
                </c:pt>
                <c:pt idx="4">
                  <c:v>18.09</c:v>
                </c:pt>
                <c:pt idx="5">
                  <c:v>19.260000000000002</c:v>
                </c:pt>
                <c:pt idx="6">
                  <c:v>19.98</c:v>
                </c:pt>
                <c:pt idx="7">
                  <c:v>20.55</c:v>
                </c:pt>
                <c:pt idx="8">
                  <c:v>21.39</c:v>
                </c:pt>
                <c:pt idx="9">
                  <c:v>21.42</c:v>
                </c:pt>
                <c:pt idx="10">
                  <c:v>21.65</c:v>
                </c:pt>
                <c:pt idx="11">
                  <c:v>21.44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03-47DF-994A-A7B04F8560EF}"/>
            </c:ext>
          </c:extLst>
        </c:ser>
        <c:ser>
          <c:idx val="3"/>
          <c:order val="2"/>
          <c:tx>
            <c:strRef>
              <c:f>'Amp 1 HNLF'!$D$2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HNLF'!$D$3:$D$14</c:f>
              <c:numCache>
                <c:formatCode>0.00</c:formatCode>
                <c:ptCount val="12"/>
                <c:pt idx="0">
                  <c:v>12.67</c:v>
                </c:pt>
                <c:pt idx="1">
                  <c:v>13.76</c:v>
                </c:pt>
                <c:pt idx="2">
                  <c:v>15.08</c:v>
                </c:pt>
                <c:pt idx="3">
                  <c:v>16.2</c:v>
                </c:pt>
                <c:pt idx="4">
                  <c:v>16.72</c:v>
                </c:pt>
                <c:pt idx="5">
                  <c:v>17.73</c:v>
                </c:pt>
                <c:pt idx="6">
                  <c:v>18.38</c:v>
                </c:pt>
                <c:pt idx="7">
                  <c:v>19.010000000000002</c:v>
                </c:pt>
                <c:pt idx="8">
                  <c:v>19.71</c:v>
                </c:pt>
                <c:pt idx="9">
                  <c:v>19.79</c:v>
                </c:pt>
                <c:pt idx="10">
                  <c:v>19.989999999999998</c:v>
                </c:pt>
                <c:pt idx="11">
                  <c:v>19.829999999999998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03-47DF-994A-A7B04F8560EF}"/>
            </c:ext>
          </c:extLst>
        </c:ser>
        <c:ser>
          <c:idx val="0"/>
          <c:order val="3"/>
          <c:tx>
            <c:strRef>
              <c:f>'Amp 1 HNLF'!$F$2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HNLF'!$F$3:$F$14</c:f>
              <c:numCache>
                <c:formatCode>General</c:formatCode>
                <c:ptCount val="12"/>
                <c:pt idx="0">
                  <c:v>5.29</c:v>
                </c:pt>
                <c:pt idx="1">
                  <c:v>5.53</c:v>
                </c:pt>
                <c:pt idx="2">
                  <c:v>5.48</c:v>
                </c:pt>
                <c:pt idx="3">
                  <c:v>5.15</c:v>
                </c:pt>
                <c:pt idx="4">
                  <c:v>5.32</c:v>
                </c:pt>
                <c:pt idx="5">
                  <c:v>5.29</c:v>
                </c:pt>
                <c:pt idx="6">
                  <c:v>5.45</c:v>
                </c:pt>
                <c:pt idx="7">
                  <c:v>5.07</c:v>
                </c:pt>
                <c:pt idx="8">
                  <c:v>5.27</c:v>
                </c:pt>
                <c:pt idx="9">
                  <c:v>4.92</c:v>
                </c:pt>
                <c:pt idx="10">
                  <c:v>4.6900000000000004</c:v>
                </c:pt>
                <c:pt idx="11">
                  <c:v>4.3499999999999996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03-47DF-994A-A7B04F8560EF}"/>
            </c:ext>
          </c:extLst>
        </c:ser>
        <c:ser>
          <c:idx val="4"/>
          <c:order val="4"/>
          <c:tx>
            <c:strRef>
              <c:f>'Amp 1 HNLF'!$G$2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HNLF'!$G$3:$G$14</c:f>
              <c:numCache>
                <c:formatCode>General</c:formatCode>
                <c:ptCount val="12"/>
                <c:pt idx="0">
                  <c:v>5.77</c:v>
                </c:pt>
                <c:pt idx="1">
                  <c:v>5.57</c:v>
                </c:pt>
                <c:pt idx="2">
                  <c:v>5.61</c:v>
                </c:pt>
                <c:pt idx="3">
                  <c:v>5.0199999999999996</c:v>
                </c:pt>
                <c:pt idx="4">
                  <c:v>5.39</c:v>
                </c:pt>
                <c:pt idx="5">
                  <c:v>5.47</c:v>
                </c:pt>
                <c:pt idx="6">
                  <c:v>5.39</c:v>
                </c:pt>
                <c:pt idx="7">
                  <c:v>4.8499999999999996</c:v>
                </c:pt>
                <c:pt idx="8">
                  <c:v>5.35</c:v>
                </c:pt>
                <c:pt idx="9">
                  <c:v>5.03</c:v>
                </c:pt>
                <c:pt idx="10">
                  <c:v>4.7699999999999996</c:v>
                </c:pt>
                <c:pt idx="11">
                  <c:v>4.1900000000000004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03-47DF-994A-A7B04F8560EF}"/>
            </c:ext>
          </c:extLst>
        </c:ser>
        <c:ser>
          <c:idx val="5"/>
          <c:order val="5"/>
          <c:tx>
            <c:strRef>
              <c:f>'Amp 1 HNLF'!$H$2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'Amp 1 HNLF'!$A$3:$A$14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1 HNLF'!$H$3:$H$13</c:f>
              <c:numCache>
                <c:formatCode>0.00</c:formatCode>
                <c:ptCount val="11"/>
                <c:pt idx="0">
                  <c:v>5.21</c:v>
                </c:pt>
                <c:pt idx="1">
                  <c:v>5.71</c:v>
                </c:pt>
                <c:pt idx="2">
                  <c:v>5.2</c:v>
                </c:pt>
                <c:pt idx="3">
                  <c:v>5.43</c:v>
                </c:pt>
                <c:pt idx="4">
                  <c:v>5.33</c:v>
                </c:pt>
                <c:pt idx="5">
                  <c:v>5.41</c:v>
                </c:pt>
                <c:pt idx="6">
                  <c:v>5</c:v>
                </c:pt>
                <c:pt idx="7">
                  <c:v>5.2</c:v>
                </c:pt>
                <c:pt idx="8">
                  <c:v>4.9400000000000004</c:v>
                </c:pt>
                <c:pt idx="9">
                  <c:v>5.41</c:v>
                </c:pt>
                <c:pt idx="10">
                  <c:v>5.12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03-47DF-994A-A7B04F85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381936"/>
        <c:axId val="1090330752"/>
      </c:scatterChart>
      <c:valAx>
        <c:axId val="108738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30752"/>
        <c:crosses val="autoZero"/>
        <c:crossBetween val="midCat"/>
      </c:valAx>
      <c:valAx>
        <c:axId val="10903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 gain / Noise</a:t>
                </a:r>
                <a:r>
                  <a:rPr lang="en-GB" baseline="0"/>
                  <a:t> figure (dB)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38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Amplifier</a:t>
            </a:r>
            <a:r>
              <a:rPr lang="en-GB" baseline="0"/>
              <a:t> 2 (7.6 km IDF)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 2 7.6kmIDF'!$B$2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'Amp 2 7.6kmIDF'!$A$3:$A$13</c:f>
              <c:numCache>
                <c:formatCode>General</c:formatCode>
                <c:ptCount val="11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</c:numCache>
            </c:numRef>
          </c:xVal>
          <c:yVal>
            <c:numRef>
              <c:f>'Amp 2 7.6kmIDF'!$B$3:$B$13</c:f>
              <c:numCache>
                <c:formatCode>0.00</c:formatCode>
                <c:ptCount val="11"/>
                <c:pt idx="0">
                  <c:v>8.0500000000000007</c:v>
                </c:pt>
                <c:pt idx="1">
                  <c:v>8.57</c:v>
                </c:pt>
                <c:pt idx="3">
                  <c:v>9.83</c:v>
                </c:pt>
                <c:pt idx="4">
                  <c:v>10.050000000000001</c:v>
                </c:pt>
                <c:pt idx="5">
                  <c:v>10.52</c:v>
                </c:pt>
                <c:pt idx="6">
                  <c:v>11.12</c:v>
                </c:pt>
                <c:pt idx="7">
                  <c:v>11.4</c:v>
                </c:pt>
                <c:pt idx="8">
                  <c:v>11.96</c:v>
                </c:pt>
                <c:pt idx="9">
                  <c:v>12.14</c:v>
                </c:pt>
                <c:pt idx="10">
                  <c:v>12.11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36-41FD-83B1-3A9D90D06492}"/>
            </c:ext>
          </c:extLst>
        </c:ser>
        <c:ser>
          <c:idx val="1"/>
          <c:order val="1"/>
          <c:tx>
            <c:strRef>
              <c:f>'Amp 2 7.6kmIDF'!$C$2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'Amp 2 7.6kmIDF'!$A$3:$A$13</c:f>
              <c:numCache>
                <c:formatCode>General</c:formatCode>
                <c:ptCount val="11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</c:numCache>
            </c:numRef>
          </c:xVal>
          <c:yVal>
            <c:numRef>
              <c:f>'Amp 2 7.6kmIDF'!$C$3:$C$13</c:f>
              <c:numCache>
                <c:formatCode>0.00</c:formatCode>
                <c:ptCount val="11"/>
                <c:pt idx="0">
                  <c:v>7.94</c:v>
                </c:pt>
                <c:pt idx="1">
                  <c:v>8.4700000000000006</c:v>
                </c:pt>
                <c:pt idx="3">
                  <c:v>9.5500000000000007</c:v>
                </c:pt>
                <c:pt idx="4">
                  <c:v>9.89</c:v>
                </c:pt>
                <c:pt idx="5">
                  <c:v>10.33</c:v>
                </c:pt>
                <c:pt idx="6">
                  <c:v>10.8</c:v>
                </c:pt>
                <c:pt idx="7">
                  <c:v>11.17</c:v>
                </c:pt>
                <c:pt idx="8">
                  <c:v>11.6</c:v>
                </c:pt>
                <c:pt idx="9">
                  <c:v>12.02</c:v>
                </c:pt>
                <c:pt idx="10">
                  <c:v>11.95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36-41FD-83B1-3A9D90D06492}"/>
            </c:ext>
          </c:extLst>
        </c:ser>
        <c:ser>
          <c:idx val="2"/>
          <c:order val="2"/>
          <c:tx>
            <c:strRef>
              <c:f>'Amp 2 7.6kmIDF'!$D$2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'Amp 2 7.6kmIDF'!$A$3:$A$13</c:f>
              <c:numCache>
                <c:formatCode>General</c:formatCode>
                <c:ptCount val="11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</c:numCache>
            </c:numRef>
          </c:xVal>
          <c:yVal>
            <c:numRef>
              <c:f>'Amp 2 7.6kmIDF'!$D$3:$D$13</c:f>
              <c:numCache>
                <c:formatCode>0.00</c:formatCode>
                <c:ptCount val="11"/>
                <c:pt idx="0">
                  <c:v>7.14</c:v>
                </c:pt>
                <c:pt idx="1">
                  <c:v>7.7</c:v>
                </c:pt>
                <c:pt idx="3">
                  <c:v>8.94</c:v>
                </c:pt>
                <c:pt idx="4">
                  <c:v>9.11</c:v>
                </c:pt>
                <c:pt idx="5">
                  <c:v>9.5</c:v>
                </c:pt>
                <c:pt idx="6">
                  <c:v>9.81</c:v>
                </c:pt>
                <c:pt idx="7">
                  <c:v>10.23</c:v>
                </c:pt>
                <c:pt idx="8">
                  <c:v>10.55</c:v>
                </c:pt>
                <c:pt idx="9">
                  <c:v>10.99</c:v>
                </c:pt>
                <c:pt idx="1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36-41FD-83B1-3A9D90D06492}"/>
            </c:ext>
          </c:extLst>
        </c:ser>
        <c:ser>
          <c:idx val="3"/>
          <c:order val="3"/>
          <c:tx>
            <c:strRef>
              <c:f>'Amp 2 7.6kmIDF'!$F$2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'Amp 2 7.6kmIDF'!$A$3:$A$14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2 7.6kmIDF'!$F$3:$F$14</c:f>
              <c:numCache>
                <c:formatCode>0.00</c:formatCode>
                <c:ptCount val="12"/>
                <c:pt idx="0">
                  <c:v>6.51</c:v>
                </c:pt>
                <c:pt idx="1">
                  <c:v>6.28</c:v>
                </c:pt>
                <c:pt idx="3">
                  <c:v>5.82</c:v>
                </c:pt>
                <c:pt idx="4">
                  <c:v>5.91</c:v>
                </c:pt>
                <c:pt idx="5">
                  <c:v>6.42</c:v>
                </c:pt>
                <c:pt idx="6">
                  <c:v>6.12</c:v>
                </c:pt>
                <c:pt idx="7">
                  <c:v>6.03</c:v>
                </c:pt>
                <c:pt idx="8">
                  <c:v>6.08</c:v>
                </c:pt>
                <c:pt idx="9">
                  <c:v>6.11</c:v>
                </c:pt>
                <c:pt idx="10">
                  <c:v>5.57</c:v>
                </c:pt>
                <c:pt idx="11">
                  <c:v>5.1524999999999999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36-41FD-83B1-3A9D90D06492}"/>
            </c:ext>
          </c:extLst>
        </c:ser>
        <c:ser>
          <c:idx val="4"/>
          <c:order val="4"/>
          <c:tx>
            <c:strRef>
              <c:f>'Amp 2 7.6kmIDF'!$G$2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'Amp 2 7.6kmIDF'!$A$3:$A$14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2 7.6kmIDF'!$G$3:$G$14</c:f>
              <c:numCache>
                <c:formatCode>0.00</c:formatCode>
                <c:ptCount val="12"/>
                <c:pt idx="0">
                  <c:v>5.83</c:v>
                </c:pt>
                <c:pt idx="1">
                  <c:v>6.27</c:v>
                </c:pt>
                <c:pt idx="3">
                  <c:v>6.01</c:v>
                </c:pt>
                <c:pt idx="4">
                  <c:v>6.23</c:v>
                </c:pt>
                <c:pt idx="5">
                  <c:v>6.17</c:v>
                </c:pt>
                <c:pt idx="6">
                  <c:v>5.96</c:v>
                </c:pt>
                <c:pt idx="7">
                  <c:v>5.82</c:v>
                </c:pt>
                <c:pt idx="8">
                  <c:v>5.79</c:v>
                </c:pt>
                <c:pt idx="9">
                  <c:v>5.88</c:v>
                </c:pt>
                <c:pt idx="10">
                  <c:v>5.91</c:v>
                </c:pt>
                <c:pt idx="11">
                  <c:v>6.5754999999999999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36-41FD-83B1-3A9D90D06492}"/>
            </c:ext>
          </c:extLst>
        </c:ser>
        <c:ser>
          <c:idx val="5"/>
          <c:order val="5"/>
          <c:tx>
            <c:strRef>
              <c:f>'Amp 2 7.6kmIDF'!$H$2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'Amp 2 7.6kmIDF'!$A$3:$A$14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2 7.6kmIDF'!$H$3:$H$14</c:f>
              <c:numCache>
                <c:formatCode>0.00</c:formatCode>
                <c:ptCount val="12"/>
                <c:pt idx="0">
                  <c:v>6.03</c:v>
                </c:pt>
                <c:pt idx="1">
                  <c:v>6.45</c:v>
                </c:pt>
                <c:pt idx="3">
                  <c:v>6.12</c:v>
                </c:pt>
                <c:pt idx="4">
                  <c:v>6.23</c:v>
                </c:pt>
                <c:pt idx="5">
                  <c:v>6.33</c:v>
                </c:pt>
                <c:pt idx="6">
                  <c:v>6.22</c:v>
                </c:pt>
                <c:pt idx="7">
                  <c:v>6.19</c:v>
                </c:pt>
                <c:pt idx="8">
                  <c:v>6.12</c:v>
                </c:pt>
                <c:pt idx="9">
                  <c:v>6.03</c:v>
                </c:pt>
                <c:pt idx="10">
                  <c:v>5.8</c:v>
                </c:pt>
                <c:pt idx="11">
                  <c:v>5.7638999999999996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36-41FD-83B1-3A9D90D0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404672"/>
        <c:axId val="1063516272"/>
      </c:scatterChart>
      <c:valAx>
        <c:axId val="108740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37804104506817365"/>
              <c:y val="0.83694808202450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16272"/>
        <c:crosses val="autoZero"/>
        <c:crossBetween val="midCat"/>
      </c:valAx>
      <c:valAx>
        <c:axId val="106351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 gain</a:t>
                </a:r>
                <a:r>
                  <a:rPr lang="en-GB" baseline="0"/>
                  <a:t> / Noise figure (dB)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404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Amplifier 3 (DSF)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 3 DSF'!$B$2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DSF'!$B$3:$B$14</c:f>
              <c:numCache>
                <c:formatCode>0.00</c:formatCode>
                <c:ptCount val="12"/>
                <c:pt idx="0">
                  <c:v>12.76</c:v>
                </c:pt>
                <c:pt idx="1">
                  <c:v>13.94</c:v>
                </c:pt>
                <c:pt idx="2">
                  <c:v>15.25</c:v>
                </c:pt>
                <c:pt idx="3">
                  <c:v>16.32</c:v>
                </c:pt>
                <c:pt idx="4">
                  <c:v>17.329999999999998</c:v>
                </c:pt>
                <c:pt idx="5">
                  <c:v>18.5</c:v>
                </c:pt>
                <c:pt idx="6">
                  <c:v>19.239999999999998</c:v>
                </c:pt>
                <c:pt idx="7">
                  <c:v>19.989999999999998</c:v>
                </c:pt>
                <c:pt idx="8">
                  <c:v>20.79</c:v>
                </c:pt>
                <c:pt idx="9">
                  <c:v>21</c:v>
                </c:pt>
                <c:pt idx="10">
                  <c:v>20.93</c:v>
                </c:pt>
                <c:pt idx="11">
                  <c:v>20.73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E9-4E10-818B-CF074C97881A}"/>
            </c:ext>
          </c:extLst>
        </c:ser>
        <c:ser>
          <c:idx val="1"/>
          <c:order val="1"/>
          <c:tx>
            <c:strRef>
              <c:f>'Amp 3 DSF'!$C$2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DSF'!$C$3:$C$14</c:f>
              <c:numCache>
                <c:formatCode>0.00</c:formatCode>
                <c:ptCount val="12"/>
                <c:pt idx="0">
                  <c:v>12.47</c:v>
                </c:pt>
                <c:pt idx="1">
                  <c:v>13.66</c:v>
                </c:pt>
                <c:pt idx="2">
                  <c:v>14.91</c:v>
                </c:pt>
                <c:pt idx="3">
                  <c:v>16.04</c:v>
                </c:pt>
                <c:pt idx="4">
                  <c:v>17.059999999999999</c:v>
                </c:pt>
                <c:pt idx="5">
                  <c:v>18.190000000000001</c:v>
                </c:pt>
                <c:pt idx="6">
                  <c:v>18.91</c:v>
                </c:pt>
                <c:pt idx="7">
                  <c:v>19.73</c:v>
                </c:pt>
                <c:pt idx="8">
                  <c:v>20.46</c:v>
                </c:pt>
                <c:pt idx="9">
                  <c:v>20.62</c:v>
                </c:pt>
                <c:pt idx="10">
                  <c:v>20.63</c:v>
                </c:pt>
                <c:pt idx="11">
                  <c:v>20.420000000000002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E9-4E10-818B-CF074C97881A}"/>
            </c:ext>
          </c:extLst>
        </c:ser>
        <c:ser>
          <c:idx val="2"/>
          <c:order val="2"/>
          <c:tx>
            <c:strRef>
              <c:f>'Amp 3 DSF'!$D$2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DSF'!$D$3:$D$14</c:f>
              <c:numCache>
                <c:formatCode>0.00</c:formatCode>
                <c:ptCount val="12"/>
                <c:pt idx="0">
                  <c:v>11.64</c:v>
                </c:pt>
                <c:pt idx="1">
                  <c:v>12.87</c:v>
                </c:pt>
                <c:pt idx="2">
                  <c:v>14.06</c:v>
                </c:pt>
                <c:pt idx="3">
                  <c:v>15.06</c:v>
                </c:pt>
                <c:pt idx="4">
                  <c:v>16.170000000000002</c:v>
                </c:pt>
                <c:pt idx="5">
                  <c:v>17.25</c:v>
                </c:pt>
                <c:pt idx="6">
                  <c:v>17.97</c:v>
                </c:pt>
                <c:pt idx="7">
                  <c:v>18.73</c:v>
                </c:pt>
                <c:pt idx="8">
                  <c:v>19.46</c:v>
                </c:pt>
                <c:pt idx="9">
                  <c:v>19.62</c:v>
                </c:pt>
                <c:pt idx="10">
                  <c:v>19.600000000000001</c:v>
                </c:pt>
                <c:pt idx="11">
                  <c:v>19.46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E9-4E10-818B-CF074C97881A}"/>
            </c:ext>
          </c:extLst>
        </c:ser>
        <c:ser>
          <c:idx val="3"/>
          <c:order val="3"/>
          <c:tx>
            <c:strRef>
              <c:f>'Amp 3 DSF'!$F$2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DSF'!$F$3:$F$14</c:f>
              <c:numCache>
                <c:formatCode>0.00</c:formatCode>
                <c:ptCount val="12"/>
                <c:pt idx="0">
                  <c:v>8.24</c:v>
                </c:pt>
                <c:pt idx="1">
                  <c:v>8.52</c:v>
                </c:pt>
                <c:pt idx="2">
                  <c:v>8.61</c:v>
                </c:pt>
                <c:pt idx="3">
                  <c:v>9.1999999999999993</c:v>
                </c:pt>
                <c:pt idx="4">
                  <c:v>9.2200000000000006</c:v>
                </c:pt>
                <c:pt idx="5">
                  <c:v>9.3800000000000008</c:v>
                </c:pt>
                <c:pt idx="6">
                  <c:v>10.06</c:v>
                </c:pt>
                <c:pt idx="7">
                  <c:v>10.79</c:v>
                </c:pt>
                <c:pt idx="8">
                  <c:v>9.91</c:v>
                </c:pt>
                <c:pt idx="9">
                  <c:v>9.6</c:v>
                </c:pt>
                <c:pt idx="10">
                  <c:v>10.27</c:v>
                </c:pt>
                <c:pt idx="11">
                  <c:v>9.2799999999999994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E9-4E10-818B-CF074C97881A}"/>
            </c:ext>
          </c:extLst>
        </c:ser>
        <c:ser>
          <c:idx val="4"/>
          <c:order val="4"/>
          <c:tx>
            <c:strRef>
              <c:f>'Amp 3 DSF'!$C$2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DSF'!$G$3:$G$14</c:f>
              <c:numCache>
                <c:formatCode>0.00</c:formatCode>
                <c:ptCount val="12"/>
                <c:pt idx="0">
                  <c:v>8.4499999999999993</c:v>
                </c:pt>
                <c:pt idx="1">
                  <c:v>8.32</c:v>
                </c:pt>
                <c:pt idx="2">
                  <c:v>8.7100000000000009</c:v>
                </c:pt>
                <c:pt idx="3">
                  <c:v>9.41</c:v>
                </c:pt>
                <c:pt idx="4">
                  <c:v>9.34</c:v>
                </c:pt>
                <c:pt idx="5">
                  <c:v>9.1999999999999993</c:v>
                </c:pt>
                <c:pt idx="6">
                  <c:v>10.7</c:v>
                </c:pt>
                <c:pt idx="7">
                  <c:v>12.46</c:v>
                </c:pt>
                <c:pt idx="8">
                  <c:v>10.11</c:v>
                </c:pt>
                <c:pt idx="9">
                  <c:v>9.7899999999999991</c:v>
                </c:pt>
                <c:pt idx="10">
                  <c:v>10.86</c:v>
                </c:pt>
                <c:pt idx="11">
                  <c:v>10.32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E9-4E10-818B-CF074C97881A}"/>
            </c:ext>
          </c:extLst>
        </c:ser>
        <c:ser>
          <c:idx val="5"/>
          <c:order val="5"/>
          <c:tx>
            <c:strRef>
              <c:f>'Amp 3 DSF'!$H$2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'Amp 3 DSF'!$A$3:$A$14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3 DSF'!$H$3:$H$14</c:f>
              <c:numCache>
                <c:formatCode>0.00</c:formatCode>
                <c:ptCount val="12"/>
                <c:pt idx="0">
                  <c:v>8.4</c:v>
                </c:pt>
                <c:pt idx="1">
                  <c:v>8.11</c:v>
                </c:pt>
                <c:pt idx="2">
                  <c:v>8.5299999999999994</c:v>
                </c:pt>
                <c:pt idx="3">
                  <c:v>10.32</c:v>
                </c:pt>
                <c:pt idx="4">
                  <c:v>9.65</c:v>
                </c:pt>
                <c:pt idx="5">
                  <c:v>8.84</c:v>
                </c:pt>
                <c:pt idx="6">
                  <c:v>10.96</c:v>
                </c:pt>
                <c:pt idx="7">
                  <c:v>13.72</c:v>
                </c:pt>
                <c:pt idx="8">
                  <c:v>9.6300000000000008</c:v>
                </c:pt>
                <c:pt idx="9">
                  <c:v>9.64</c:v>
                </c:pt>
                <c:pt idx="10">
                  <c:v>12.12</c:v>
                </c:pt>
                <c:pt idx="11">
                  <c:v>11.38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E9-4E10-818B-CF074C97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431440"/>
        <c:axId val="1090351392"/>
      </c:scatterChart>
      <c:valAx>
        <c:axId val="85243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  <a:r>
                  <a:rPr lang="en-GB" baseline="0"/>
                  <a:t> (nm)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51392"/>
        <c:crosses val="autoZero"/>
        <c:crossBetween val="midCat"/>
      </c:valAx>
      <c:valAx>
        <c:axId val="109035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 gain</a:t>
                </a:r>
                <a:r>
                  <a:rPr lang="en-GB" baseline="0"/>
                  <a:t> / Noise figure (dB)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431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Amplifier</a:t>
            </a:r>
            <a:r>
              <a:rPr lang="en-GB" baseline="0"/>
              <a:t> 4 (8 km IDF)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 4 8kmIDF'!$B$2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8kmIDF'!$B$3:$B$14</c:f>
              <c:numCache>
                <c:formatCode>0.00</c:formatCode>
                <c:ptCount val="12"/>
                <c:pt idx="0">
                  <c:v>8.2799999999999994</c:v>
                </c:pt>
                <c:pt idx="1">
                  <c:v>8.7200000000000006</c:v>
                </c:pt>
                <c:pt idx="2">
                  <c:v>11.01</c:v>
                </c:pt>
                <c:pt idx="3">
                  <c:v>11.21</c:v>
                </c:pt>
                <c:pt idx="4">
                  <c:v>11.5</c:v>
                </c:pt>
                <c:pt idx="5">
                  <c:v>12.24</c:v>
                </c:pt>
                <c:pt idx="6">
                  <c:v>13.66</c:v>
                </c:pt>
                <c:pt idx="7">
                  <c:v>14.42</c:v>
                </c:pt>
                <c:pt idx="8">
                  <c:v>15.22</c:v>
                </c:pt>
                <c:pt idx="9">
                  <c:v>15.3</c:v>
                </c:pt>
                <c:pt idx="10">
                  <c:v>15.34</c:v>
                </c:pt>
                <c:pt idx="11">
                  <c:v>16.16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06-41D0-88CF-95F8BBF350B6}"/>
            </c:ext>
          </c:extLst>
        </c:ser>
        <c:ser>
          <c:idx val="1"/>
          <c:order val="1"/>
          <c:tx>
            <c:strRef>
              <c:f>'Amp 4 8kmIDF'!$C$2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8kmIDF'!$C$3:$C$14</c:f>
              <c:numCache>
                <c:formatCode>0.00</c:formatCode>
                <c:ptCount val="12"/>
                <c:pt idx="0">
                  <c:v>7.41</c:v>
                </c:pt>
                <c:pt idx="1">
                  <c:v>8.01</c:v>
                </c:pt>
                <c:pt idx="2">
                  <c:v>10.17</c:v>
                </c:pt>
                <c:pt idx="3">
                  <c:v>10.37</c:v>
                </c:pt>
                <c:pt idx="4">
                  <c:v>10.48</c:v>
                </c:pt>
                <c:pt idx="5">
                  <c:v>11.32</c:v>
                </c:pt>
                <c:pt idx="6">
                  <c:v>12.78</c:v>
                </c:pt>
                <c:pt idx="7">
                  <c:v>13.36</c:v>
                </c:pt>
                <c:pt idx="8">
                  <c:v>14.17</c:v>
                </c:pt>
                <c:pt idx="9">
                  <c:v>14.12</c:v>
                </c:pt>
                <c:pt idx="10">
                  <c:v>14.43</c:v>
                </c:pt>
                <c:pt idx="11">
                  <c:v>15.52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06-41D0-88CF-95F8BBF350B6}"/>
            </c:ext>
          </c:extLst>
        </c:ser>
        <c:ser>
          <c:idx val="2"/>
          <c:order val="2"/>
          <c:tx>
            <c:strRef>
              <c:f>'Amp 4 8kmIDF'!$D$2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8kmIDF'!$D$3:$D$14</c:f>
              <c:numCache>
                <c:formatCode>0.00</c:formatCode>
                <c:ptCount val="12"/>
                <c:pt idx="0">
                  <c:v>6.44</c:v>
                </c:pt>
                <c:pt idx="1">
                  <c:v>6.7</c:v>
                </c:pt>
                <c:pt idx="2">
                  <c:v>9.02</c:v>
                </c:pt>
                <c:pt idx="3">
                  <c:v>8.92</c:v>
                </c:pt>
                <c:pt idx="4">
                  <c:v>9.14</c:v>
                </c:pt>
                <c:pt idx="5">
                  <c:v>10.31</c:v>
                </c:pt>
                <c:pt idx="6">
                  <c:v>11.45</c:v>
                </c:pt>
                <c:pt idx="7">
                  <c:v>12</c:v>
                </c:pt>
                <c:pt idx="8">
                  <c:v>12.78</c:v>
                </c:pt>
                <c:pt idx="9">
                  <c:v>12.92</c:v>
                </c:pt>
                <c:pt idx="10">
                  <c:v>13.06</c:v>
                </c:pt>
                <c:pt idx="11">
                  <c:v>13.77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06-41D0-88CF-95F8BBF350B6}"/>
            </c:ext>
          </c:extLst>
        </c:ser>
        <c:ser>
          <c:idx val="3"/>
          <c:order val="3"/>
          <c:tx>
            <c:strRef>
              <c:f>'Amp 4 8kmIDF'!$F$2</c:f>
              <c:strCache>
                <c:ptCount val="1"/>
                <c:pt idx="0">
                  <c:v>-8dBm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8kmIDF'!$F$3:$F$14</c:f>
              <c:numCache>
                <c:formatCode>0.00</c:formatCode>
                <c:ptCount val="12"/>
                <c:pt idx="0">
                  <c:v>7.37</c:v>
                </c:pt>
                <c:pt idx="1">
                  <c:v>7.33</c:v>
                </c:pt>
                <c:pt idx="2">
                  <c:v>7.35</c:v>
                </c:pt>
                <c:pt idx="3">
                  <c:v>7.41</c:v>
                </c:pt>
                <c:pt idx="4">
                  <c:v>7.17</c:v>
                </c:pt>
                <c:pt idx="5">
                  <c:v>7.19</c:v>
                </c:pt>
                <c:pt idx="6">
                  <c:v>7.1</c:v>
                </c:pt>
                <c:pt idx="7">
                  <c:v>6.86</c:v>
                </c:pt>
                <c:pt idx="8">
                  <c:v>7.06</c:v>
                </c:pt>
                <c:pt idx="9">
                  <c:v>6.75</c:v>
                </c:pt>
                <c:pt idx="10">
                  <c:v>6.67</c:v>
                </c:pt>
                <c:pt idx="11">
                  <c:v>6.42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06-41D0-88CF-95F8BBF350B6}"/>
            </c:ext>
          </c:extLst>
        </c:ser>
        <c:ser>
          <c:idx val="4"/>
          <c:order val="4"/>
          <c:tx>
            <c:strRef>
              <c:f>'Amp 4 8kmIDF'!$G$2</c:f>
              <c:strCache>
                <c:ptCount val="1"/>
                <c:pt idx="0">
                  <c:v>-2dbm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8kmIDF'!$G$3:$G$14</c:f>
              <c:numCache>
                <c:formatCode>0.00</c:formatCode>
                <c:ptCount val="12"/>
                <c:pt idx="0">
                  <c:v>7.01</c:v>
                </c:pt>
                <c:pt idx="1">
                  <c:v>7.2</c:v>
                </c:pt>
                <c:pt idx="2">
                  <c:v>7.07</c:v>
                </c:pt>
                <c:pt idx="3">
                  <c:v>7.23</c:v>
                </c:pt>
                <c:pt idx="4">
                  <c:v>7.03</c:v>
                </c:pt>
                <c:pt idx="5">
                  <c:v>7.32</c:v>
                </c:pt>
                <c:pt idx="6">
                  <c:v>7.21</c:v>
                </c:pt>
                <c:pt idx="7">
                  <c:v>6.77</c:v>
                </c:pt>
                <c:pt idx="8">
                  <c:v>7.2</c:v>
                </c:pt>
                <c:pt idx="9">
                  <c:v>6.99</c:v>
                </c:pt>
                <c:pt idx="10">
                  <c:v>6.62</c:v>
                </c:pt>
                <c:pt idx="11">
                  <c:v>6.28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06-41D0-88CF-95F8BBF350B6}"/>
            </c:ext>
          </c:extLst>
        </c:ser>
        <c:ser>
          <c:idx val="5"/>
          <c:order val="5"/>
          <c:tx>
            <c:strRef>
              <c:f>'Amp 4 8kmIDF'!$H$2</c:f>
              <c:strCache>
                <c:ptCount val="1"/>
                <c:pt idx="0">
                  <c:v>4 dBm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'Amp 4 8kmIDF'!$A$3:$A$14</c:f>
              <c:numCache>
                <c:formatCode>General</c:formatCode>
                <c:ptCount val="12"/>
                <c:pt idx="0">
                  <c:v>1626</c:v>
                </c:pt>
                <c:pt idx="1">
                  <c:v>1628</c:v>
                </c:pt>
                <c:pt idx="2">
                  <c:v>1630</c:v>
                </c:pt>
                <c:pt idx="3">
                  <c:v>1632</c:v>
                </c:pt>
                <c:pt idx="4">
                  <c:v>1634</c:v>
                </c:pt>
                <c:pt idx="5">
                  <c:v>1636</c:v>
                </c:pt>
                <c:pt idx="6">
                  <c:v>1638</c:v>
                </c:pt>
                <c:pt idx="7">
                  <c:v>1640</c:v>
                </c:pt>
                <c:pt idx="8">
                  <c:v>1642</c:v>
                </c:pt>
                <c:pt idx="9">
                  <c:v>1644</c:v>
                </c:pt>
                <c:pt idx="10">
                  <c:v>1646</c:v>
                </c:pt>
                <c:pt idx="11">
                  <c:v>1648</c:v>
                </c:pt>
              </c:numCache>
            </c:numRef>
          </c:xVal>
          <c:yVal>
            <c:numRef>
              <c:f>'Amp 4 8kmIDF'!$H$3:$H$14</c:f>
              <c:numCache>
                <c:formatCode>0.00</c:formatCode>
                <c:ptCount val="12"/>
                <c:pt idx="0">
                  <c:v>7.08</c:v>
                </c:pt>
                <c:pt idx="1">
                  <c:v>7.64</c:v>
                </c:pt>
                <c:pt idx="2">
                  <c:v>7.08</c:v>
                </c:pt>
                <c:pt idx="3">
                  <c:v>7.64</c:v>
                </c:pt>
                <c:pt idx="4">
                  <c:v>6.91</c:v>
                </c:pt>
                <c:pt idx="5">
                  <c:v>7.19</c:v>
                </c:pt>
                <c:pt idx="6">
                  <c:v>7.16</c:v>
                </c:pt>
                <c:pt idx="7">
                  <c:v>7.02</c:v>
                </c:pt>
                <c:pt idx="8">
                  <c:v>6.91</c:v>
                </c:pt>
                <c:pt idx="9">
                  <c:v>7.15</c:v>
                </c:pt>
                <c:pt idx="10">
                  <c:v>6.78</c:v>
                </c:pt>
                <c:pt idx="11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06-41D0-88CF-95F8BBF3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958768"/>
        <c:axId val="393648752"/>
      </c:scatterChart>
      <c:valAx>
        <c:axId val="85495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Wavelength</a:t>
                </a:r>
                <a:r>
                  <a:rPr lang="en-GB" baseline="0"/>
                  <a:t> (nm)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48752"/>
        <c:crosses val="autoZero"/>
        <c:crossBetween val="midCat"/>
      </c:valAx>
      <c:valAx>
        <c:axId val="39364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 gain / Noise</a:t>
                </a:r>
                <a:r>
                  <a:rPr lang="en-GB" baseline="0"/>
                  <a:t> figure (nm)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152399</xdr:colOff>
      <xdr:row>0</xdr:row>
      <xdr:rowOff>123825</xdr:rowOff>
    </xdr:from>
    <xdr:to>
      <xdr:col>17</xdr:col>
      <xdr:colOff>428624</xdr:colOff>
      <xdr:row>22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7E7D0-8444-FD56-EC59-3FE1C380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</xdr:row>
      <xdr:rowOff>152400</xdr:rowOff>
    </xdr:from>
    <xdr:to>
      <xdr:col>16</xdr:col>
      <xdr:colOff>447675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AD0882-416D-50D8-4B94-F44A00EB8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3</xdr:row>
      <xdr:rowOff>19050</xdr:rowOff>
    </xdr:from>
    <xdr:to>
      <xdr:col>18</xdr:col>
      <xdr:colOff>104774</xdr:colOff>
      <xdr:row>21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30285-B7FF-97B4-2201-373F1C3E2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447674</xdr:colOff>
      <xdr:row>2</xdr:row>
      <xdr:rowOff>76200</xdr:rowOff>
    </xdr:from>
    <xdr:to>
      <xdr:col>17</xdr:col>
      <xdr:colOff>438150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4463F-6699-5015-05B8-6847BB836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I18" sqref="I18"/>
    </sheetView>
  </sheetViews>
  <sheetFormatPr defaultRowHeight="14.6" x14ac:dyDescent="0.4"/>
  <cols>
    <col min="1" max="1" width="14.15234375" customWidth="1"/>
  </cols>
  <sheetData>
    <row r="1" spans="1:9" x14ac:dyDescent="0.4">
      <c r="A1" t="s">
        <v>5</v>
      </c>
      <c r="F1" t="s">
        <v>4</v>
      </c>
    </row>
    <row r="2" spans="1:9" x14ac:dyDescent="0.4">
      <c r="A2" t="s">
        <v>0</v>
      </c>
      <c r="B2" s="1" t="s">
        <v>1</v>
      </c>
      <c r="C2" s="1" t="s">
        <v>2</v>
      </c>
      <c r="D2" s="1" t="s">
        <v>3</v>
      </c>
      <c r="F2" s="1" t="s">
        <v>1</v>
      </c>
      <c r="G2" s="1" t="s">
        <v>2</v>
      </c>
      <c r="H2" s="1" t="s">
        <v>3</v>
      </c>
    </row>
    <row r="3" spans="1:9" x14ac:dyDescent="0.4">
      <c r="A3">
        <v>1626</v>
      </c>
      <c r="B3" s="3">
        <v>14.31</v>
      </c>
      <c r="C3" s="3">
        <v>13.86</v>
      </c>
      <c r="D3" s="3">
        <v>12.67</v>
      </c>
      <c r="F3" s="2">
        <v>5.29</v>
      </c>
      <c r="G3" s="2">
        <v>5.77</v>
      </c>
      <c r="H3" s="3">
        <v>5.21</v>
      </c>
    </row>
    <row r="4" spans="1:9" x14ac:dyDescent="0.4">
      <c r="A4">
        <v>1628</v>
      </c>
      <c r="B4" s="3">
        <v>15.57</v>
      </c>
      <c r="C4" s="3">
        <v>15.05</v>
      </c>
      <c r="D4" s="3">
        <v>13.76</v>
      </c>
      <c r="F4" s="2">
        <v>5.53</v>
      </c>
      <c r="G4" s="2">
        <v>5.57</v>
      </c>
      <c r="H4" s="3">
        <v>5.71</v>
      </c>
    </row>
    <row r="5" spans="1:9" x14ac:dyDescent="0.4">
      <c r="A5">
        <v>1630</v>
      </c>
      <c r="B5" s="3">
        <v>16.98</v>
      </c>
      <c r="C5" s="3">
        <v>16.41</v>
      </c>
      <c r="D5" s="3">
        <v>15.08</v>
      </c>
      <c r="F5" s="2">
        <v>5.48</v>
      </c>
      <c r="G5" s="2">
        <v>5.61</v>
      </c>
      <c r="H5" s="3">
        <v>5.2</v>
      </c>
    </row>
    <row r="6" spans="1:9" x14ac:dyDescent="0.4">
      <c r="A6">
        <v>1632</v>
      </c>
      <c r="B6" s="3">
        <v>18.09</v>
      </c>
      <c r="C6" s="3">
        <v>17.510000000000002</v>
      </c>
      <c r="D6" s="3">
        <v>16.2</v>
      </c>
      <c r="F6" s="2">
        <v>5.15</v>
      </c>
      <c r="G6" s="2">
        <v>5.0199999999999996</v>
      </c>
      <c r="H6" s="3">
        <v>5.43</v>
      </c>
    </row>
    <row r="7" spans="1:9" x14ac:dyDescent="0.4">
      <c r="A7">
        <v>1634</v>
      </c>
      <c r="B7" s="3">
        <v>18.690000000000001</v>
      </c>
      <c r="C7" s="3">
        <v>18.09</v>
      </c>
      <c r="D7" s="3">
        <v>16.72</v>
      </c>
      <c r="F7" s="2">
        <v>5.32</v>
      </c>
      <c r="G7" s="2">
        <v>5.39</v>
      </c>
      <c r="H7" s="3">
        <v>5.33</v>
      </c>
    </row>
    <row r="8" spans="1:9" x14ac:dyDescent="0.4">
      <c r="A8">
        <v>1636</v>
      </c>
      <c r="B8" s="3">
        <v>19.850000000000001</v>
      </c>
      <c r="C8" s="3">
        <v>19.260000000000002</v>
      </c>
      <c r="D8" s="3">
        <v>17.73</v>
      </c>
      <c r="F8" s="2">
        <v>5.29</v>
      </c>
      <c r="G8" s="2">
        <v>5.47</v>
      </c>
      <c r="H8" s="3">
        <v>5.41</v>
      </c>
    </row>
    <row r="9" spans="1:9" x14ac:dyDescent="0.4">
      <c r="A9">
        <v>1638</v>
      </c>
      <c r="B9" s="3">
        <v>20.57</v>
      </c>
      <c r="C9" s="3">
        <v>19.98</v>
      </c>
      <c r="D9" s="3">
        <v>18.38</v>
      </c>
      <c r="F9" s="2">
        <v>5.45</v>
      </c>
      <c r="G9" s="2">
        <v>5.39</v>
      </c>
      <c r="H9" s="3">
        <v>5</v>
      </c>
    </row>
    <row r="10" spans="1:9" x14ac:dyDescent="0.4">
      <c r="A10">
        <v>1640</v>
      </c>
      <c r="B10" s="3">
        <v>21.11</v>
      </c>
      <c r="C10" s="3">
        <v>20.55</v>
      </c>
      <c r="D10" s="3">
        <v>19.010000000000002</v>
      </c>
      <c r="F10" s="2">
        <v>5.07</v>
      </c>
      <c r="G10" s="2">
        <v>4.8499999999999996</v>
      </c>
      <c r="H10" s="3">
        <v>5.2</v>
      </c>
    </row>
    <row r="11" spans="1:9" x14ac:dyDescent="0.4">
      <c r="A11">
        <v>1642</v>
      </c>
      <c r="B11" s="3">
        <v>22.02</v>
      </c>
      <c r="C11" s="3">
        <v>21.39</v>
      </c>
      <c r="D11" s="3">
        <v>19.71</v>
      </c>
      <c r="F11" s="2">
        <v>5.27</v>
      </c>
      <c r="G11" s="2">
        <v>5.35</v>
      </c>
      <c r="H11" s="3">
        <v>4.9400000000000004</v>
      </c>
    </row>
    <row r="12" spans="1:9" x14ac:dyDescent="0.4">
      <c r="A12">
        <v>1644</v>
      </c>
      <c r="B12" s="3">
        <v>22.1</v>
      </c>
      <c r="C12" s="3">
        <v>21.42</v>
      </c>
      <c r="D12" s="3">
        <v>19.79</v>
      </c>
      <c r="F12" s="2">
        <v>4.92</v>
      </c>
      <c r="G12" s="2">
        <v>5.03</v>
      </c>
      <c r="H12" s="3">
        <v>5.41</v>
      </c>
    </row>
    <row r="13" spans="1:9" x14ac:dyDescent="0.4">
      <c r="A13">
        <v>1646</v>
      </c>
      <c r="B13" s="3">
        <v>22.28</v>
      </c>
      <c r="C13" s="3">
        <v>21.65</v>
      </c>
      <c r="D13" s="3">
        <v>19.989999999999998</v>
      </c>
      <c r="F13" s="2">
        <v>4.6900000000000004</v>
      </c>
      <c r="G13" s="2">
        <v>4.7699999999999996</v>
      </c>
      <c r="H13" s="3">
        <v>5.12</v>
      </c>
    </row>
    <row r="14" spans="1:9" x14ac:dyDescent="0.4">
      <c r="A14">
        <v>1648</v>
      </c>
      <c r="B14" s="3">
        <v>22.09</v>
      </c>
      <c r="C14" s="3">
        <v>21.44</v>
      </c>
      <c r="D14" s="3">
        <v>19.829999999999998</v>
      </c>
      <c r="F14" s="2">
        <v>4.3499999999999996</v>
      </c>
      <c r="G14" s="2">
        <v>4.1900000000000004</v>
      </c>
      <c r="H14" s="3">
        <v>4.4000000000000004</v>
      </c>
    </row>
    <row r="15" spans="1:9" x14ac:dyDescent="0.4">
      <c r="F15">
        <f>AVERAGE(F3:F14)</f>
        <v>5.1508333333333338</v>
      </c>
      <c r="G15">
        <f>AVERAGE(G3:G14)</f>
        <v>5.2008333333333328</v>
      </c>
      <c r="H15" s="4">
        <f>AVERAGE(H3:H14)</f>
        <v>5.1966666666666663</v>
      </c>
      <c r="I15">
        <f>AVERAGE(F15:H15)</f>
        <v>5.182777777777777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F14" sqref="F14"/>
    </sheetView>
  </sheetViews>
  <sheetFormatPr defaultRowHeight="14.6" x14ac:dyDescent="0.4"/>
  <cols>
    <col min="1" max="1" width="12.15234375" customWidth="1"/>
    <col min="4" max="4" width="11" customWidth="1"/>
  </cols>
  <sheetData>
    <row r="1" spans="1:8" x14ac:dyDescent="0.4">
      <c r="A1" t="s">
        <v>5</v>
      </c>
      <c r="F1" t="s">
        <v>4</v>
      </c>
    </row>
    <row r="2" spans="1:8" x14ac:dyDescent="0.4">
      <c r="A2" t="s">
        <v>0</v>
      </c>
      <c r="B2" s="1" t="s">
        <v>1</v>
      </c>
      <c r="C2" s="1" t="s">
        <v>2</v>
      </c>
      <c r="D2" s="1" t="s">
        <v>3</v>
      </c>
      <c r="F2" s="1" t="s">
        <v>1</v>
      </c>
      <c r="G2" s="1" t="s">
        <v>2</v>
      </c>
      <c r="H2" s="1" t="s">
        <v>3</v>
      </c>
    </row>
    <row r="3" spans="1:8" x14ac:dyDescent="0.4">
      <c r="A3">
        <v>1626</v>
      </c>
      <c r="B3" s="3">
        <v>8.0500000000000007</v>
      </c>
      <c r="C3" s="3">
        <v>7.94</v>
      </c>
      <c r="D3" s="3">
        <v>7.14</v>
      </c>
      <c r="E3" s="4"/>
      <c r="F3" s="3">
        <v>6.51</v>
      </c>
      <c r="G3" s="3">
        <v>5.83</v>
      </c>
      <c r="H3" s="3">
        <v>6.03</v>
      </c>
    </row>
    <row r="4" spans="1:8" x14ac:dyDescent="0.4">
      <c r="A4">
        <v>1628</v>
      </c>
      <c r="B4" s="3">
        <v>8.57</v>
      </c>
      <c r="C4" s="3">
        <v>8.4700000000000006</v>
      </c>
      <c r="D4" s="3">
        <v>7.7</v>
      </c>
      <c r="E4" s="4"/>
      <c r="F4" s="3">
        <v>6.28</v>
      </c>
      <c r="G4" s="3">
        <v>6.27</v>
      </c>
      <c r="H4" s="3">
        <v>6.45</v>
      </c>
    </row>
    <row r="5" spans="1:8" x14ac:dyDescent="0.4">
      <c r="A5">
        <v>1630</v>
      </c>
      <c r="B5" s="3"/>
      <c r="C5" s="3"/>
      <c r="D5" s="3"/>
      <c r="E5" s="4"/>
      <c r="F5" s="4"/>
      <c r="G5" s="4"/>
      <c r="H5" s="4"/>
    </row>
    <row r="6" spans="1:8" x14ac:dyDescent="0.4">
      <c r="A6">
        <v>1632</v>
      </c>
      <c r="B6" s="3">
        <v>9.83</v>
      </c>
      <c r="C6" s="3">
        <v>9.5500000000000007</v>
      </c>
      <c r="D6" s="3">
        <v>8.94</v>
      </c>
      <c r="E6" s="4"/>
      <c r="F6" s="3">
        <v>5.82</v>
      </c>
      <c r="G6" s="3">
        <v>6.01</v>
      </c>
      <c r="H6" s="3">
        <v>6.12</v>
      </c>
    </row>
    <row r="7" spans="1:8" x14ac:dyDescent="0.4">
      <c r="A7">
        <v>1634</v>
      </c>
      <c r="B7" s="3">
        <v>10.050000000000001</v>
      </c>
      <c r="C7" s="3">
        <v>9.89</v>
      </c>
      <c r="D7" s="3">
        <v>9.11</v>
      </c>
      <c r="E7" s="4"/>
      <c r="F7" s="3">
        <v>5.91</v>
      </c>
      <c r="G7" s="3">
        <v>6.23</v>
      </c>
      <c r="H7" s="3">
        <v>6.23</v>
      </c>
    </row>
    <row r="8" spans="1:8" x14ac:dyDescent="0.4">
      <c r="A8">
        <v>1636</v>
      </c>
      <c r="B8" s="3">
        <v>10.52</v>
      </c>
      <c r="C8" s="3">
        <v>10.33</v>
      </c>
      <c r="D8" s="3">
        <v>9.5</v>
      </c>
      <c r="E8" s="4"/>
      <c r="F8" s="3">
        <v>6.42</v>
      </c>
      <c r="G8" s="3">
        <v>6.17</v>
      </c>
      <c r="H8" s="3">
        <v>6.33</v>
      </c>
    </row>
    <row r="9" spans="1:8" x14ac:dyDescent="0.4">
      <c r="A9">
        <v>1638</v>
      </c>
      <c r="B9" s="3">
        <v>11.12</v>
      </c>
      <c r="C9" s="3">
        <v>10.8</v>
      </c>
      <c r="D9" s="3">
        <v>9.81</v>
      </c>
      <c r="E9" s="4"/>
      <c r="F9" s="3">
        <v>6.12</v>
      </c>
      <c r="G9" s="3">
        <v>5.96</v>
      </c>
      <c r="H9" s="3">
        <v>6.22</v>
      </c>
    </row>
    <row r="10" spans="1:8" x14ac:dyDescent="0.4">
      <c r="A10">
        <v>1640</v>
      </c>
      <c r="B10" s="3">
        <v>11.4</v>
      </c>
      <c r="C10" s="3">
        <v>11.17</v>
      </c>
      <c r="D10" s="3">
        <v>10.23</v>
      </c>
      <c r="E10" s="4"/>
      <c r="F10" s="3">
        <v>6.03</v>
      </c>
      <c r="G10" s="3">
        <v>5.82</v>
      </c>
      <c r="H10" s="3">
        <v>6.19</v>
      </c>
    </row>
    <row r="11" spans="1:8" x14ac:dyDescent="0.4">
      <c r="A11">
        <v>1642</v>
      </c>
      <c r="B11" s="3">
        <v>11.96</v>
      </c>
      <c r="C11" s="3">
        <v>11.6</v>
      </c>
      <c r="D11" s="3">
        <v>10.55</v>
      </c>
      <c r="E11" s="4"/>
      <c r="F11" s="3">
        <v>6.08</v>
      </c>
      <c r="G11" s="3">
        <v>5.79</v>
      </c>
      <c r="H11" s="3">
        <v>6.12</v>
      </c>
    </row>
    <row r="12" spans="1:8" x14ac:dyDescent="0.4">
      <c r="A12">
        <v>1644</v>
      </c>
      <c r="B12" s="3">
        <v>12.14</v>
      </c>
      <c r="C12" s="3">
        <v>12.02</v>
      </c>
      <c r="D12" s="3">
        <v>10.99</v>
      </c>
      <c r="E12" s="4"/>
      <c r="F12" s="3">
        <v>6.11</v>
      </c>
      <c r="G12" s="3">
        <v>5.88</v>
      </c>
      <c r="H12" s="3">
        <v>6.03</v>
      </c>
    </row>
    <row r="13" spans="1:8" x14ac:dyDescent="0.4">
      <c r="A13">
        <v>1646</v>
      </c>
      <c r="B13" s="3">
        <v>12.11</v>
      </c>
      <c r="C13" s="3">
        <v>11.95</v>
      </c>
      <c r="D13" s="3">
        <v>11</v>
      </c>
      <c r="E13" s="4"/>
      <c r="F13" s="3">
        <v>5.57</v>
      </c>
      <c r="G13" s="3">
        <v>5.91</v>
      </c>
      <c r="H13" s="3">
        <v>5.8</v>
      </c>
    </row>
    <row r="14" spans="1:8" x14ac:dyDescent="0.4">
      <c r="A14">
        <v>1648</v>
      </c>
      <c r="B14" s="3">
        <v>12.03</v>
      </c>
      <c r="C14" s="5">
        <v>19.54</v>
      </c>
      <c r="D14" s="3">
        <v>10.76</v>
      </c>
      <c r="E14" s="4"/>
      <c r="F14" s="3">
        <v>5.1524999999999999</v>
      </c>
      <c r="G14" s="3">
        <v>6.5754999999999999</v>
      </c>
      <c r="H14" s="3">
        <v>5.7638999999999996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H19" sqref="H19"/>
    </sheetView>
  </sheetViews>
  <sheetFormatPr defaultRowHeight="14.6" x14ac:dyDescent="0.4"/>
  <cols>
    <col min="1" max="1" width="13" customWidth="1"/>
  </cols>
  <sheetData>
    <row r="1" spans="1:9" x14ac:dyDescent="0.4">
      <c r="A1" t="s">
        <v>5</v>
      </c>
      <c r="F1" t="s">
        <v>4</v>
      </c>
    </row>
    <row r="2" spans="1:9" x14ac:dyDescent="0.4">
      <c r="A2" t="s">
        <v>0</v>
      </c>
      <c r="B2" s="1" t="s">
        <v>1</v>
      </c>
      <c r="C2" s="1" t="s">
        <v>2</v>
      </c>
      <c r="D2" s="1" t="s">
        <v>3</v>
      </c>
      <c r="F2" s="1" t="s">
        <v>1</v>
      </c>
      <c r="G2" s="1" t="s">
        <v>2</v>
      </c>
      <c r="H2" s="1" t="s">
        <v>3</v>
      </c>
    </row>
    <row r="3" spans="1:9" x14ac:dyDescent="0.4">
      <c r="A3">
        <v>1626</v>
      </c>
      <c r="B3" s="3">
        <v>12.76</v>
      </c>
      <c r="C3" s="3">
        <v>12.47</v>
      </c>
      <c r="D3" s="3">
        <v>11.64</v>
      </c>
      <c r="E3" s="4"/>
      <c r="F3" s="3">
        <v>8.24</v>
      </c>
      <c r="G3" s="3">
        <v>8.4499999999999993</v>
      </c>
      <c r="H3" s="3">
        <v>8.4</v>
      </c>
    </row>
    <row r="4" spans="1:9" x14ac:dyDescent="0.4">
      <c r="A4">
        <v>1628</v>
      </c>
      <c r="B4" s="3">
        <v>13.94</v>
      </c>
      <c r="C4" s="3">
        <v>13.66</v>
      </c>
      <c r="D4" s="3">
        <v>12.87</v>
      </c>
      <c r="E4" s="4"/>
      <c r="F4" s="3">
        <v>8.52</v>
      </c>
      <c r="G4" s="3">
        <v>8.32</v>
      </c>
      <c r="H4" s="3">
        <v>8.11</v>
      </c>
    </row>
    <row r="5" spans="1:9" x14ac:dyDescent="0.4">
      <c r="A5">
        <v>1630</v>
      </c>
      <c r="B5" s="3">
        <v>15.25</v>
      </c>
      <c r="C5" s="3">
        <v>14.91</v>
      </c>
      <c r="D5" s="3">
        <v>14.06</v>
      </c>
      <c r="E5" s="4"/>
      <c r="F5" s="3">
        <v>8.61</v>
      </c>
      <c r="G5" s="3">
        <v>8.7100000000000009</v>
      </c>
      <c r="H5" s="3">
        <v>8.5299999999999994</v>
      </c>
    </row>
    <row r="6" spans="1:9" x14ac:dyDescent="0.4">
      <c r="A6">
        <v>1632</v>
      </c>
      <c r="B6" s="3">
        <v>16.32</v>
      </c>
      <c r="C6" s="3">
        <v>16.04</v>
      </c>
      <c r="D6" s="3">
        <v>15.06</v>
      </c>
      <c r="E6" s="4"/>
      <c r="F6" s="3">
        <v>9.1999999999999993</v>
      </c>
      <c r="G6" s="3">
        <v>9.41</v>
      </c>
      <c r="H6" s="3">
        <v>10.32</v>
      </c>
    </row>
    <row r="7" spans="1:9" x14ac:dyDescent="0.4">
      <c r="A7">
        <v>1634</v>
      </c>
      <c r="B7" s="3">
        <v>17.329999999999998</v>
      </c>
      <c r="C7" s="3">
        <v>17.059999999999999</v>
      </c>
      <c r="D7" s="3">
        <v>16.170000000000002</v>
      </c>
      <c r="E7" s="4"/>
      <c r="F7" s="3">
        <v>9.2200000000000006</v>
      </c>
      <c r="G7" s="3">
        <v>9.34</v>
      </c>
      <c r="H7" s="3">
        <v>9.65</v>
      </c>
    </row>
    <row r="8" spans="1:9" x14ac:dyDescent="0.4">
      <c r="A8">
        <v>1636</v>
      </c>
      <c r="B8" s="3">
        <v>18.5</v>
      </c>
      <c r="C8" s="3">
        <v>18.190000000000001</v>
      </c>
      <c r="D8" s="3">
        <v>17.25</v>
      </c>
      <c r="E8" s="4"/>
      <c r="F8" s="3">
        <v>9.3800000000000008</v>
      </c>
      <c r="G8" s="3">
        <v>9.1999999999999993</v>
      </c>
      <c r="H8" s="3">
        <v>8.84</v>
      </c>
    </row>
    <row r="9" spans="1:9" x14ac:dyDescent="0.4">
      <c r="A9">
        <v>1638</v>
      </c>
      <c r="B9" s="3">
        <v>19.239999999999998</v>
      </c>
      <c r="C9" s="3">
        <v>18.91</v>
      </c>
      <c r="D9" s="3">
        <v>17.97</v>
      </c>
      <c r="E9" s="4"/>
      <c r="F9" s="3">
        <v>10.06</v>
      </c>
      <c r="G9" s="3">
        <v>10.7</v>
      </c>
      <c r="H9" s="3">
        <v>10.96</v>
      </c>
    </row>
    <row r="10" spans="1:9" x14ac:dyDescent="0.4">
      <c r="A10">
        <v>1640</v>
      </c>
      <c r="B10" s="3">
        <v>19.989999999999998</v>
      </c>
      <c r="C10" s="3">
        <v>19.73</v>
      </c>
      <c r="D10" s="3">
        <v>18.73</v>
      </c>
      <c r="E10" s="4"/>
      <c r="F10" s="3">
        <v>10.79</v>
      </c>
      <c r="G10" s="3">
        <v>12.46</v>
      </c>
      <c r="H10" s="3">
        <v>13.72</v>
      </c>
    </row>
    <row r="11" spans="1:9" x14ac:dyDescent="0.4">
      <c r="A11">
        <v>1642</v>
      </c>
      <c r="B11" s="3">
        <v>20.79</v>
      </c>
      <c r="C11" s="3">
        <v>20.46</v>
      </c>
      <c r="D11" s="3">
        <v>19.46</v>
      </c>
      <c r="E11" s="4"/>
      <c r="F11" s="3">
        <v>9.91</v>
      </c>
      <c r="G11" s="3">
        <v>10.11</v>
      </c>
      <c r="H11" s="3">
        <v>9.6300000000000008</v>
      </c>
    </row>
    <row r="12" spans="1:9" x14ac:dyDescent="0.4">
      <c r="A12">
        <v>1644</v>
      </c>
      <c r="B12" s="3">
        <v>21</v>
      </c>
      <c r="C12" s="3">
        <v>20.62</v>
      </c>
      <c r="D12" s="3">
        <v>19.62</v>
      </c>
      <c r="E12" s="4"/>
      <c r="F12" s="3">
        <v>9.6</v>
      </c>
      <c r="G12" s="3">
        <v>9.7899999999999991</v>
      </c>
      <c r="H12" s="3">
        <v>9.64</v>
      </c>
    </row>
    <row r="13" spans="1:9" x14ac:dyDescent="0.4">
      <c r="A13">
        <v>1646</v>
      </c>
      <c r="B13" s="3">
        <v>20.93</v>
      </c>
      <c r="C13" s="3">
        <v>20.63</v>
      </c>
      <c r="D13" s="3">
        <v>19.600000000000001</v>
      </c>
      <c r="E13" s="4"/>
      <c r="F13" s="3">
        <v>10.27</v>
      </c>
      <c r="G13" s="3">
        <v>10.86</v>
      </c>
      <c r="H13" s="3">
        <v>12.12</v>
      </c>
    </row>
    <row r="14" spans="1:9" x14ac:dyDescent="0.4">
      <c r="A14">
        <v>1648</v>
      </c>
      <c r="B14" s="3">
        <v>20.73</v>
      </c>
      <c r="C14" s="3">
        <v>20.420000000000002</v>
      </c>
      <c r="D14" s="3">
        <v>19.46</v>
      </c>
      <c r="E14" s="4"/>
      <c r="F14" s="3">
        <v>9.2799999999999994</v>
      </c>
      <c r="G14" s="3">
        <v>10.32</v>
      </c>
      <c r="H14" s="3">
        <v>11.38</v>
      </c>
    </row>
    <row r="15" spans="1:9" x14ac:dyDescent="0.4">
      <c r="F15" s="4">
        <f>AVERAGE(F3:F14)</f>
        <v>9.423333333333332</v>
      </c>
      <c r="G15" s="4">
        <f>AVERAGE(G3:G14)</f>
        <v>9.8058333333333341</v>
      </c>
      <c r="H15" s="4">
        <f>AVERAGE(H3:H14)</f>
        <v>10.108333333333333</v>
      </c>
      <c r="I15" s="4">
        <f>AVERAGE(F15:H15)</f>
        <v>9.7791666666666668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abSelected="1" workbookViewId="0">
      <selection activeCell="A5" sqref="A5:D14"/>
    </sheetView>
  </sheetViews>
  <sheetFormatPr defaultRowHeight="14.6" x14ac:dyDescent="0.4"/>
  <cols>
    <col min="1" max="1" width="14.3046875" customWidth="1"/>
  </cols>
  <sheetData>
    <row r="1" spans="1:9" x14ac:dyDescent="0.4">
      <c r="A1" t="s">
        <v>5</v>
      </c>
      <c r="F1" t="s">
        <v>4</v>
      </c>
    </row>
    <row r="2" spans="1:9" x14ac:dyDescent="0.4">
      <c r="A2" t="s">
        <v>0</v>
      </c>
      <c r="B2" s="1" t="s">
        <v>1</v>
      </c>
      <c r="C2" s="1" t="s">
        <v>2</v>
      </c>
      <c r="D2" s="1" t="s">
        <v>3</v>
      </c>
      <c r="F2" s="1" t="s">
        <v>1</v>
      </c>
      <c r="G2" s="1" t="s">
        <v>2</v>
      </c>
      <c r="H2" s="1" t="s">
        <v>3</v>
      </c>
    </row>
    <row r="3" spans="1:9" x14ac:dyDescent="0.4">
      <c r="A3">
        <v>1626</v>
      </c>
      <c r="B3" s="3">
        <v>8.2799999999999994</v>
      </c>
      <c r="C3" s="3">
        <v>7.41</v>
      </c>
      <c r="D3" s="3">
        <v>6.44</v>
      </c>
      <c r="F3" s="3">
        <v>7.37</v>
      </c>
      <c r="G3" s="3">
        <v>7.01</v>
      </c>
      <c r="H3" s="3">
        <v>7.08</v>
      </c>
    </row>
    <row r="4" spans="1:9" x14ac:dyDescent="0.4">
      <c r="A4">
        <v>1628</v>
      </c>
      <c r="B4" s="3">
        <v>8.7200000000000006</v>
      </c>
      <c r="C4" s="3">
        <v>8.01</v>
      </c>
      <c r="D4" s="3">
        <v>6.7</v>
      </c>
      <c r="F4" s="3">
        <v>7.33</v>
      </c>
      <c r="G4" s="3">
        <v>7.2</v>
      </c>
      <c r="H4" s="3">
        <v>7.64</v>
      </c>
    </row>
    <row r="5" spans="1:9" x14ac:dyDescent="0.4">
      <c r="A5">
        <v>1630</v>
      </c>
      <c r="B5" s="3">
        <v>11.01</v>
      </c>
      <c r="C5" s="3">
        <v>10.17</v>
      </c>
      <c r="D5" s="3">
        <v>9.02</v>
      </c>
      <c r="F5" s="3">
        <v>7.35</v>
      </c>
      <c r="G5" s="3">
        <v>7.07</v>
      </c>
      <c r="H5" s="3">
        <v>7.08</v>
      </c>
    </row>
    <row r="6" spans="1:9" x14ac:dyDescent="0.4">
      <c r="A6">
        <v>1632</v>
      </c>
      <c r="B6" s="3">
        <v>11.21</v>
      </c>
      <c r="C6" s="3">
        <v>10.37</v>
      </c>
      <c r="D6" s="3">
        <v>8.92</v>
      </c>
      <c r="F6" s="3">
        <v>7.41</v>
      </c>
      <c r="G6" s="3">
        <v>7.23</v>
      </c>
      <c r="H6" s="3">
        <v>7.64</v>
      </c>
    </row>
    <row r="7" spans="1:9" x14ac:dyDescent="0.4">
      <c r="A7">
        <v>1634</v>
      </c>
      <c r="B7" s="3">
        <v>11.5</v>
      </c>
      <c r="C7" s="3">
        <v>10.48</v>
      </c>
      <c r="D7" s="3">
        <v>9.14</v>
      </c>
      <c r="F7" s="3">
        <v>7.17</v>
      </c>
      <c r="G7" s="3">
        <v>7.03</v>
      </c>
      <c r="H7" s="3">
        <v>6.91</v>
      </c>
    </row>
    <row r="8" spans="1:9" x14ac:dyDescent="0.4">
      <c r="A8">
        <v>1636</v>
      </c>
      <c r="B8" s="3">
        <v>12.24</v>
      </c>
      <c r="C8" s="3">
        <v>11.32</v>
      </c>
      <c r="D8" s="3">
        <v>10.31</v>
      </c>
      <c r="F8" s="3">
        <v>7.19</v>
      </c>
      <c r="G8" s="3">
        <v>7.32</v>
      </c>
      <c r="H8" s="3">
        <v>7.19</v>
      </c>
    </row>
    <row r="9" spans="1:9" x14ac:dyDescent="0.4">
      <c r="A9">
        <v>1638</v>
      </c>
      <c r="B9" s="3">
        <v>13.66</v>
      </c>
      <c r="C9" s="3">
        <v>12.78</v>
      </c>
      <c r="D9" s="3">
        <v>11.45</v>
      </c>
      <c r="F9" s="3">
        <v>7.1</v>
      </c>
      <c r="G9" s="3">
        <v>7.21</v>
      </c>
      <c r="H9" s="3">
        <v>7.16</v>
      </c>
    </row>
    <row r="10" spans="1:9" x14ac:dyDescent="0.4">
      <c r="A10">
        <v>1640</v>
      </c>
      <c r="B10" s="3">
        <v>14.42</v>
      </c>
      <c r="C10" s="3">
        <v>13.36</v>
      </c>
      <c r="D10" s="3">
        <v>12</v>
      </c>
      <c r="F10" s="3">
        <v>6.86</v>
      </c>
      <c r="G10" s="3">
        <v>6.77</v>
      </c>
      <c r="H10" s="3">
        <v>7.02</v>
      </c>
    </row>
    <row r="11" spans="1:9" x14ac:dyDescent="0.4">
      <c r="A11">
        <v>1642</v>
      </c>
      <c r="B11" s="3">
        <v>15.22</v>
      </c>
      <c r="C11" s="3">
        <v>14.17</v>
      </c>
      <c r="D11" s="3">
        <v>12.78</v>
      </c>
      <c r="F11" s="3">
        <v>7.06</v>
      </c>
      <c r="G11" s="3">
        <v>7.2</v>
      </c>
      <c r="H11" s="3">
        <v>6.91</v>
      </c>
    </row>
    <row r="12" spans="1:9" x14ac:dyDescent="0.4">
      <c r="A12">
        <v>1644</v>
      </c>
      <c r="B12" s="3">
        <v>15.3</v>
      </c>
      <c r="C12" s="3">
        <v>14.12</v>
      </c>
      <c r="D12" s="3">
        <v>12.92</v>
      </c>
      <c r="F12" s="3">
        <v>6.75</v>
      </c>
      <c r="G12" s="3">
        <v>6.99</v>
      </c>
      <c r="H12" s="3">
        <v>7.15</v>
      </c>
    </row>
    <row r="13" spans="1:9" x14ac:dyDescent="0.4">
      <c r="A13">
        <v>1646</v>
      </c>
      <c r="B13" s="3">
        <v>15.34</v>
      </c>
      <c r="C13" s="3">
        <v>14.43</v>
      </c>
      <c r="D13" s="3">
        <v>13.06</v>
      </c>
      <c r="F13" s="3">
        <v>6.67</v>
      </c>
      <c r="G13" s="3">
        <v>6.62</v>
      </c>
      <c r="H13" s="3">
        <v>6.78</v>
      </c>
    </row>
    <row r="14" spans="1:9" x14ac:dyDescent="0.4">
      <c r="A14">
        <v>1648</v>
      </c>
      <c r="B14" s="3">
        <v>16.16</v>
      </c>
      <c r="C14" s="3">
        <v>15.52</v>
      </c>
      <c r="D14" s="3">
        <v>13.77</v>
      </c>
      <c r="F14" s="3">
        <v>6.42</v>
      </c>
      <c r="G14" s="3">
        <v>6.28</v>
      </c>
      <c r="H14" s="3">
        <v>6.25</v>
      </c>
    </row>
    <row r="15" spans="1:9" x14ac:dyDescent="0.4">
      <c r="F15" s="4">
        <f>AVERAGE(F3:F14)</f>
        <v>7.0566666666666658</v>
      </c>
      <c r="G15" s="4">
        <f>AVERAGE(G3:G14)</f>
        <v>6.9941666666666675</v>
      </c>
      <c r="H15" s="4">
        <f>AVERAGE(H3:H14)</f>
        <v>7.067499999999999</v>
      </c>
      <c r="I15" s="4">
        <f>AVERAGE(F15:H15)</f>
        <v>7.0394444444444444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Amp 1 HNLF</vt:lpstr>
      <vt:lpstr>Amp 2 7.6kmIDF</vt:lpstr>
      <vt:lpstr>Amp 3 DSF</vt:lpstr>
      <vt:lpstr>Amp 4 8kmIDF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 Pratiwi (Research Student)</dc:creator>
  <cp:lastModifiedBy>Mingming Tan</cp:lastModifiedBy>
  <dcterms:created xsi:type="dcterms:W3CDTF">2024-04-23T12:25:49Z</dcterms:created>
  <dcterms:modified xsi:type="dcterms:W3CDTF">2025-02-07T14:59:33Z</dcterms:modified>
</cp:coreProperties>
</file>