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work-Aston\paper\Fe3O4@nSiO2@mSiO2\Chem Comm\"/>
    </mc:Choice>
  </mc:AlternateContent>
  <bookViews>
    <workbookView xWindow="0" yWindow="30" windowWidth="20490" windowHeight="7845" tabRatio="710"/>
  </bookViews>
  <sheets>
    <sheet name="Isotherm and BJH" sheetId="4" r:id="rId1"/>
  </sheets>
  <calcPr calcId="152511"/>
</workbook>
</file>

<file path=xl/calcChain.xml><?xml version="1.0" encoding="utf-8"?>
<calcChain xmlns="http://schemas.openxmlformats.org/spreadsheetml/2006/main">
  <c r="Q4" i="4" l="1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3" i="4"/>
</calcChain>
</file>

<file path=xl/sharedStrings.xml><?xml version="1.0" encoding="utf-8"?>
<sst xmlns="http://schemas.openxmlformats.org/spreadsheetml/2006/main" count="31" uniqueCount="10">
  <si>
    <t>Volume @ STP</t>
    <phoneticPr fontId="1" type="noConversion"/>
  </si>
  <si>
    <t>Relative Pressure</t>
    <phoneticPr fontId="1" type="noConversion"/>
  </si>
  <si>
    <t>diameter</t>
    <phoneticPr fontId="1" type="noConversion"/>
  </si>
  <si>
    <t>dV(d)</t>
    <phoneticPr fontId="1" type="noConversion"/>
  </si>
  <si>
    <t>MSMN</t>
    <phoneticPr fontId="1" type="noConversion"/>
  </si>
  <si>
    <t>SMSMN-tol</t>
    <phoneticPr fontId="1" type="noConversion"/>
  </si>
  <si>
    <t>SNSMN-tol</t>
    <phoneticPr fontId="1" type="noConversion"/>
  </si>
  <si>
    <t>NMSMN</t>
    <phoneticPr fontId="1" type="noConversion"/>
  </si>
  <si>
    <t>SMSMN-H₂O</t>
    <phoneticPr fontId="1" type="noConversion"/>
  </si>
  <si>
    <t>SNSMN-H₂O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</si>
</sst>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1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09090"/>
      <color rgb="FF0000CC"/>
      <color rgb="FF695EFA"/>
      <color rgb="FF25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6969031155398"/>
          <c:y val="3.4698094330786217E-2"/>
          <c:w val="0.66442676686543745"/>
          <c:h val="0.807883227287632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'Isotherm and BJH'!$A$1</c:f>
              <c:strCache>
                <c:ptCount val="1"/>
                <c:pt idx="0">
                  <c:v>MSMN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'Isotherm and BJH'!$C$3:$C$22</c:f>
              <c:numCache>
                <c:formatCode>General</c:formatCode>
                <c:ptCount val="20"/>
                <c:pt idx="0">
                  <c:v>1.2101</c:v>
                </c:pt>
                <c:pt idx="1">
                  <c:v>1.3165</c:v>
                </c:pt>
                <c:pt idx="2">
                  <c:v>1.4319999999999999</c:v>
                </c:pt>
                <c:pt idx="3">
                  <c:v>1.5466</c:v>
                </c:pt>
                <c:pt idx="4">
                  <c:v>1.7668999999999999</c:v>
                </c:pt>
                <c:pt idx="5">
                  <c:v>2.0146999999999999</c:v>
                </c:pt>
                <c:pt idx="6">
                  <c:v>2.2214</c:v>
                </c:pt>
                <c:pt idx="7">
                  <c:v>2.4788999999999999</c:v>
                </c:pt>
                <c:pt idx="8">
                  <c:v>2.7686999999999999</c:v>
                </c:pt>
                <c:pt idx="9">
                  <c:v>3.0943999999999998</c:v>
                </c:pt>
                <c:pt idx="10">
                  <c:v>3.4352</c:v>
                </c:pt>
                <c:pt idx="11">
                  <c:v>3.8757999999999999</c:v>
                </c:pt>
                <c:pt idx="12">
                  <c:v>4.3678999999999997</c:v>
                </c:pt>
                <c:pt idx="13">
                  <c:v>4.9615</c:v>
                </c:pt>
                <c:pt idx="14">
                  <c:v>5.7674000000000003</c:v>
                </c:pt>
                <c:pt idx="15">
                  <c:v>6.6093999999999999</c:v>
                </c:pt>
                <c:pt idx="16">
                  <c:v>7.9530000000000003</c:v>
                </c:pt>
                <c:pt idx="17">
                  <c:v>9.6133000000000006</c:v>
                </c:pt>
                <c:pt idx="18">
                  <c:v>15.5989</c:v>
                </c:pt>
                <c:pt idx="19">
                  <c:v>27.828199999999999</c:v>
                </c:pt>
              </c:numCache>
            </c:numRef>
          </c:xVal>
          <c:yVal>
            <c:numRef>
              <c:f>'Isotherm and BJH'!$D$3:$D$22</c:f>
              <c:numCache>
                <c:formatCode>General</c:formatCode>
                <c:ptCount val="20"/>
                <c:pt idx="0">
                  <c:v>0.57140999999999997</c:v>
                </c:pt>
                <c:pt idx="1">
                  <c:v>0.57699999999999996</c:v>
                </c:pt>
                <c:pt idx="2">
                  <c:v>0.56862000000000001</c:v>
                </c:pt>
                <c:pt idx="3">
                  <c:v>0.57938999999999996</c:v>
                </c:pt>
                <c:pt idx="4">
                  <c:v>0.58594999999999997</c:v>
                </c:pt>
                <c:pt idx="5">
                  <c:v>0.62336999999999998</c:v>
                </c:pt>
                <c:pt idx="6">
                  <c:v>0.65181999999999995</c:v>
                </c:pt>
                <c:pt idx="7">
                  <c:v>0.69836999999999994</c:v>
                </c:pt>
                <c:pt idx="8">
                  <c:v>0.76056999999999997</c:v>
                </c:pt>
                <c:pt idx="9">
                  <c:v>0.78547</c:v>
                </c:pt>
                <c:pt idx="10">
                  <c:v>0.70443999999999996</c:v>
                </c:pt>
                <c:pt idx="11">
                  <c:v>0.57921</c:v>
                </c:pt>
                <c:pt idx="12">
                  <c:v>0.54849999999999999</c:v>
                </c:pt>
                <c:pt idx="13">
                  <c:v>0.53708999999999996</c:v>
                </c:pt>
                <c:pt idx="14">
                  <c:v>0.53328999999999993</c:v>
                </c:pt>
                <c:pt idx="15">
                  <c:v>0.52942999999999996</c:v>
                </c:pt>
                <c:pt idx="16">
                  <c:v>0.52768999999999999</c:v>
                </c:pt>
                <c:pt idx="17">
                  <c:v>0.52722999999999998</c:v>
                </c:pt>
                <c:pt idx="18">
                  <c:v>0.52417999999999998</c:v>
                </c:pt>
                <c:pt idx="19">
                  <c:v>0.52386999999999995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'Isotherm and BJH'!$F$1:$G$1</c:f>
              <c:strCache>
                <c:ptCount val="1"/>
                <c:pt idx="0">
                  <c:v>NMSMN</c:v>
                </c:pt>
              </c:strCache>
            </c:strRef>
          </c:tx>
          <c:xVal>
            <c:numRef>
              <c:f>'Isotherm and BJH'!$H$3:$H$22</c:f>
              <c:numCache>
                <c:formatCode>General</c:formatCode>
                <c:ptCount val="20"/>
                <c:pt idx="0">
                  <c:v>1.1854</c:v>
                </c:pt>
                <c:pt idx="1">
                  <c:v>1.3148</c:v>
                </c:pt>
                <c:pt idx="2">
                  <c:v>1.4468000000000001</c:v>
                </c:pt>
                <c:pt idx="3">
                  <c:v>1.5378000000000001</c:v>
                </c:pt>
                <c:pt idx="4">
                  <c:v>1.7531000000000001</c:v>
                </c:pt>
                <c:pt idx="5">
                  <c:v>1.9982</c:v>
                </c:pt>
                <c:pt idx="6">
                  <c:v>2.2126000000000001</c:v>
                </c:pt>
                <c:pt idx="7">
                  <c:v>2.4636</c:v>
                </c:pt>
                <c:pt idx="8">
                  <c:v>2.7353000000000001</c:v>
                </c:pt>
                <c:pt idx="9">
                  <c:v>3.0569999999999999</c:v>
                </c:pt>
                <c:pt idx="10">
                  <c:v>3.3990999999999998</c:v>
                </c:pt>
                <c:pt idx="11">
                  <c:v>3.8578999999999999</c:v>
                </c:pt>
                <c:pt idx="12">
                  <c:v>4.3720999999999997</c:v>
                </c:pt>
                <c:pt idx="13">
                  <c:v>4.9653</c:v>
                </c:pt>
                <c:pt idx="14">
                  <c:v>5.7774000000000001</c:v>
                </c:pt>
                <c:pt idx="15">
                  <c:v>6.5743</c:v>
                </c:pt>
                <c:pt idx="16">
                  <c:v>7.8761000000000001</c:v>
                </c:pt>
                <c:pt idx="17">
                  <c:v>9.7307000000000006</c:v>
                </c:pt>
                <c:pt idx="18">
                  <c:v>15.290900000000001</c:v>
                </c:pt>
                <c:pt idx="19">
                  <c:v>28.147099999999998</c:v>
                </c:pt>
              </c:numCache>
            </c:numRef>
          </c:xVal>
          <c:yVal>
            <c:numRef>
              <c:f>'Isotherm and BJH'!$I$3:$I$22</c:f>
              <c:numCache>
                <c:formatCode>General</c:formatCode>
                <c:ptCount val="20"/>
                <c:pt idx="0">
                  <c:v>0.08</c:v>
                </c:pt>
                <c:pt idx="1">
                  <c:v>8.3635200000000007E-2</c:v>
                </c:pt>
                <c:pt idx="2">
                  <c:v>8.4973900000000005E-2</c:v>
                </c:pt>
                <c:pt idx="3">
                  <c:v>8.3724900000000005E-2</c:v>
                </c:pt>
                <c:pt idx="4">
                  <c:v>8.9094900000000005E-2</c:v>
                </c:pt>
                <c:pt idx="5">
                  <c:v>8.5849900000000007E-2</c:v>
                </c:pt>
                <c:pt idx="6">
                  <c:v>9.0152999999999997E-2</c:v>
                </c:pt>
                <c:pt idx="7">
                  <c:v>8.8659299999999996E-2</c:v>
                </c:pt>
                <c:pt idx="8">
                  <c:v>8.7429800000000002E-2</c:v>
                </c:pt>
                <c:pt idx="9">
                  <c:v>9.0998999999999997E-2</c:v>
                </c:pt>
                <c:pt idx="10">
                  <c:v>8.7940400000000002E-2</c:v>
                </c:pt>
                <c:pt idx="11">
                  <c:v>0.16929900000000001</c:v>
                </c:pt>
                <c:pt idx="12">
                  <c:v>9.2303999999999997E-2</c:v>
                </c:pt>
                <c:pt idx="13">
                  <c:v>8.9544399999999996E-2</c:v>
                </c:pt>
                <c:pt idx="14">
                  <c:v>8.5776400000000003E-2</c:v>
                </c:pt>
                <c:pt idx="15">
                  <c:v>8.4687200000000004E-2</c:v>
                </c:pt>
                <c:pt idx="16">
                  <c:v>8.4092200000000006E-2</c:v>
                </c:pt>
                <c:pt idx="17">
                  <c:v>8.1886299999999995E-2</c:v>
                </c:pt>
                <c:pt idx="18">
                  <c:v>8.13474E-2</c:v>
                </c:pt>
                <c:pt idx="19">
                  <c:v>8.12026E-2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'Isotherm and BJH'!$K$1</c:f>
              <c:strCache>
                <c:ptCount val="1"/>
                <c:pt idx="0">
                  <c:v>SMSMN-tol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'Isotherm and BJH'!$M$3:$M$22</c:f>
              <c:numCache>
                <c:formatCode>General</c:formatCode>
                <c:ptCount val="20"/>
                <c:pt idx="0">
                  <c:v>1.2095</c:v>
                </c:pt>
                <c:pt idx="1">
                  <c:v>1.3263</c:v>
                </c:pt>
                <c:pt idx="2">
                  <c:v>1.4433</c:v>
                </c:pt>
                <c:pt idx="3">
                  <c:v>1.5537000000000001</c:v>
                </c:pt>
                <c:pt idx="4">
                  <c:v>1.7743</c:v>
                </c:pt>
                <c:pt idx="5">
                  <c:v>2.0186000000000002</c:v>
                </c:pt>
                <c:pt idx="6">
                  <c:v>2.2189000000000001</c:v>
                </c:pt>
                <c:pt idx="7">
                  <c:v>2.4908000000000001</c:v>
                </c:pt>
                <c:pt idx="8">
                  <c:v>2.7780999999999998</c:v>
                </c:pt>
                <c:pt idx="9">
                  <c:v>3.0861000000000001</c:v>
                </c:pt>
                <c:pt idx="10">
                  <c:v>3.4001000000000001</c:v>
                </c:pt>
                <c:pt idx="11">
                  <c:v>3.8702000000000001</c:v>
                </c:pt>
                <c:pt idx="12">
                  <c:v>4.4326999999999996</c:v>
                </c:pt>
                <c:pt idx="13">
                  <c:v>5.0075000000000003</c:v>
                </c:pt>
                <c:pt idx="14">
                  <c:v>5.7133000000000003</c:v>
                </c:pt>
                <c:pt idx="15">
                  <c:v>6.5773000000000001</c:v>
                </c:pt>
                <c:pt idx="16">
                  <c:v>7.8963999999999999</c:v>
                </c:pt>
                <c:pt idx="17">
                  <c:v>9.6365999999999996</c:v>
                </c:pt>
                <c:pt idx="18">
                  <c:v>15.9131</c:v>
                </c:pt>
                <c:pt idx="19">
                  <c:v>28.069199999999999</c:v>
                </c:pt>
              </c:numCache>
            </c:numRef>
          </c:xVal>
          <c:yVal>
            <c:numRef>
              <c:f>'Isotherm and BJH'!$N$3:$N$22</c:f>
              <c:numCache>
                <c:formatCode>General</c:formatCode>
                <c:ptCount val="20"/>
                <c:pt idx="0">
                  <c:v>0.47419999999999995</c:v>
                </c:pt>
                <c:pt idx="1">
                  <c:v>0.46614</c:v>
                </c:pt>
                <c:pt idx="2">
                  <c:v>0.46294000000000002</c:v>
                </c:pt>
                <c:pt idx="3">
                  <c:v>0.47529999999999994</c:v>
                </c:pt>
                <c:pt idx="4">
                  <c:v>0.47889000000000004</c:v>
                </c:pt>
                <c:pt idx="5">
                  <c:v>0.53049000000000002</c:v>
                </c:pt>
                <c:pt idx="6">
                  <c:v>0.53632000000000002</c:v>
                </c:pt>
                <c:pt idx="7">
                  <c:v>0.57865</c:v>
                </c:pt>
                <c:pt idx="8">
                  <c:v>0.5554</c:v>
                </c:pt>
                <c:pt idx="9">
                  <c:v>0.54658000000000007</c:v>
                </c:pt>
                <c:pt idx="10">
                  <c:v>0.51492000000000004</c:v>
                </c:pt>
                <c:pt idx="11">
                  <c:v>0.44159000000000004</c:v>
                </c:pt>
                <c:pt idx="12">
                  <c:v>0.42074999999999996</c:v>
                </c:pt>
                <c:pt idx="13">
                  <c:v>0.41749999999999998</c:v>
                </c:pt>
                <c:pt idx="14">
                  <c:v>0.41408999999999996</c:v>
                </c:pt>
                <c:pt idx="15">
                  <c:v>0.4123</c:v>
                </c:pt>
                <c:pt idx="16">
                  <c:v>0.41110999999999998</c:v>
                </c:pt>
                <c:pt idx="17">
                  <c:v>0.41018999999999994</c:v>
                </c:pt>
                <c:pt idx="18">
                  <c:v>0.40922000000000003</c:v>
                </c:pt>
                <c:pt idx="19">
                  <c:v>0.40910000000000002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'Isotherm and BJH'!$R$1</c:f>
              <c:strCache>
                <c:ptCount val="1"/>
                <c:pt idx="0">
                  <c:v>SMSMN-H₂O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'Isotherm and BJH'!$T$3:$T$22</c:f>
              <c:numCache>
                <c:formatCode>General</c:formatCode>
                <c:ptCount val="20"/>
                <c:pt idx="0">
                  <c:v>1.2119</c:v>
                </c:pt>
                <c:pt idx="1">
                  <c:v>1.325</c:v>
                </c:pt>
                <c:pt idx="2">
                  <c:v>1.4455</c:v>
                </c:pt>
                <c:pt idx="3">
                  <c:v>1.5434000000000001</c:v>
                </c:pt>
                <c:pt idx="4">
                  <c:v>1.7595000000000001</c:v>
                </c:pt>
                <c:pt idx="5">
                  <c:v>2.0076999999999998</c:v>
                </c:pt>
                <c:pt idx="6">
                  <c:v>2.2120000000000002</c:v>
                </c:pt>
                <c:pt idx="7">
                  <c:v>2.4904999999999999</c:v>
                </c:pt>
                <c:pt idx="8">
                  <c:v>2.7686999999999999</c:v>
                </c:pt>
                <c:pt idx="9">
                  <c:v>3.0710999999999999</c:v>
                </c:pt>
                <c:pt idx="10">
                  <c:v>3.3946000000000001</c:v>
                </c:pt>
                <c:pt idx="11">
                  <c:v>3.8367</c:v>
                </c:pt>
                <c:pt idx="12">
                  <c:v>4.3665000000000003</c:v>
                </c:pt>
                <c:pt idx="13">
                  <c:v>4.9600999999999997</c:v>
                </c:pt>
                <c:pt idx="14">
                  <c:v>5.7506000000000004</c:v>
                </c:pt>
                <c:pt idx="15">
                  <c:v>6.5503999999999998</c:v>
                </c:pt>
                <c:pt idx="16">
                  <c:v>7.9283000000000001</c:v>
                </c:pt>
                <c:pt idx="17">
                  <c:v>9.5960000000000001</c:v>
                </c:pt>
                <c:pt idx="18">
                  <c:v>15.1342</c:v>
                </c:pt>
                <c:pt idx="19">
                  <c:v>27.9543</c:v>
                </c:pt>
              </c:numCache>
            </c:numRef>
          </c:xVal>
          <c:yVal>
            <c:numRef>
              <c:f>'Isotherm and BJH'!$U$3:$U$22</c:f>
              <c:numCache>
                <c:formatCode>General</c:formatCode>
                <c:ptCount val="20"/>
                <c:pt idx="0">
                  <c:v>0.42386000000000001</c:v>
                </c:pt>
                <c:pt idx="1">
                  <c:v>0.42176000000000002</c:v>
                </c:pt>
                <c:pt idx="2">
                  <c:v>0.40927000000000002</c:v>
                </c:pt>
                <c:pt idx="3">
                  <c:v>0.42480000000000007</c:v>
                </c:pt>
                <c:pt idx="4">
                  <c:v>0.39154</c:v>
                </c:pt>
                <c:pt idx="5">
                  <c:v>0.39288999999999996</c:v>
                </c:pt>
                <c:pt idx="6">
                  <c:v>0.39143000000000006</c:v>
                </c:pt>
                <c:pt idx="7">
                  <c:v>0.38373000000000002</c:v>
                </c:pt>
                <c:pt idx="8">
                  <c:v>0.37228000000000006</c:v>
                </c:pt>
                <c:pt idx="9">
                  <c:v>0.34950999999999999</c:v>
                </c:pt>
                <c:pt idx="10">
                  <c:v>0.34072000000000002</c:v>
                </c:pt>
                <c:pt idx="11">
                  <c:v>0.32085000000000002</c:v>
                </c:pt>
                <c:pt idx="12">
                  <c:v>0.30888000000000004</c:v>
                </c:pt>
                <c:pt idx="13">
                  <c:v>0.30506</c:v>
                </c:pt>
                <c:pt idx="14">
                  <c:v>0.3054</c:v>
                </c:pt>
                <c:pt idx="15">
                  <c:v>0.30157</c:v>
                </c:pt>
                <c:pt idx="16" formatCode="0.00E+00">
                  <c:v>0.30251429800000001</c:v>
                </c:pt>
                <c:pt idx="17">
                  <c:v>0.30064000000000002</c:v>
                </c:pt>
                <c:pt idx="18">
                  <c:v>0.30063000000000001</c:v>
                </c:pt>
                <c:pt idx="19">
                  <c:v>0.30004000000000003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'Isotherm and BJH'!$AB$1</c:f>
              <c:strCache>
                <c:ptCount val="1"/>
                <c:pt idx="0">
                  <c:v>SNSMN-tol</c:v>
                </c:pt>
              </c:strCache>
            </c:strRef>
          </c:tx>
          <c:xVal>
            <c:numRef>
              <c:f>'Isotherm and BJH'!$AD$3:$AD$22</c:f>
              <c:numCache>
                <c:formatCode>General</c:formatCode>
                <c:ptCount val="20"/>
                <c:pt idx="0">
                  <c:v>1.1883999999999999</c:v>
                </c:pt>
                <c:pt idx="1">
                  <c:v>1.3148</c:v>
                </c:pt>
                <c:pt idx="2">
                  <c:v>1.4482999999999999</c:v>
                </c:pt>
                <c:pt idx="3">
                  <c:v>1.5410999999999999</c:v>
                </c:pt>
                <c:pt idx="4">
                  <c:v>1.7601</c:v>
                </c:pt>
                <c:pt idx="5">
                  <c:v>2.0007000000000001</c:v>
                </c:pt>
                <c:pt idx="6">
                  <c:v>2.2136999999999998</c:v>
                </c:pt>
                <c:pt idx="7">
                  <c:v>2.4744000000000002</c:v>
                </c:pt>
                <c:pt idx="8">
                  <c:v>2.7610000000000001</c:v>
                </c:pt>
                <c:pt idx="9">
                  <c:v>3.056</c:v>
                </c:pt>
                <c:pt idx="10">
                  <c:v>3.3570000000000002</c:v>
                </c:pt>
                <c:pt idx="11">
                  <c:v>3.82</c:v>
                </c:pt>
                <c:pt idx="12">
                  <c:v>4.3300999999999998</c:v>
                </c:pt>
                <c:pt idx="13">
                  <c:v>4.9474</c:v>
                </c:pt>
                <c:pt idx="14">
                  <c:v>5.7835000000000001</c:v>
                </c:pt>
                <c:pt idx="15">
                  <c:v>6.5934999999999997</c:v>
                </c:pt>
                <c:pt idx="16">
                  <c:v>7.8929999999999998</c:v>
                </c:pt>
                <c:pt idx="17">
                  <c:v>9.6135000000000002</c:v>
                </c:pt>
                <c:pt idx="18">
                  <c:v>14.9527</c:v>
                </c:pt>
                <c:pt idx="19">
                  <c:v>27.521100000000001</c:v>
                </c:pt>
              </c:numCache>
            </c:numRef>
          </c:xVal>
          <c:yVal>
            <c:numRef>
              <c:f>'Isotherm and BJH'!$AE$3:$AE$22</c:f>
              <c:numCache>
                <c:formatCode>0.00E+00</c:formatCode>
                <c:ptCount val="20"/>
                <c:pt idx="0">
                  <c:v>0.18215190000000001</c:v>
                </c:pt>
                <c:pt idx="1">
                  <c:v>0.1899797</c:v>
                </c:pt>
                <c:pt idx="2">
                  <c:v>0.18588310000000002</c:v>
                </c:pt>
                <c:pt idx="3">
                  <c:v>0.21730300000000002</c:v>
                </c:pt>
                <c:pt idx="4">
                  <c:v>0.18128590000000003</c:v>
                </c:pt>
                <c:pt idx="5">
                  <c:v>0.19248600000000002</c:v>
                </c:pt>
                <c:pt idx="6">
                  <c:v>0.18394790000000003</c:v>
                </c:pt>
                <c:pt idx="7">
                  <c:v>0.1842773</c:v>
                </c:pt>
                <c:pt idx="8">
                  <c:v>0.18235300000000002</c:v>
                </c:pt>
                <c:pt idx="9">
                  <c:v>0.18397390000000002</c:v>
                </c:pt>
                <c:pt idx="10">
                  <c:v>0.18780240000000001</c:v>
                </c:pt>
                <c:pt idx="11">
                  <c:v>0.27907099999999996</c:v>
                </c:pt>
                <c:pt idx="12">
                  <c:v>0.19000300000000001</c:v>
                </c:pt>
                <c:pt idx="13">
                  <c:v>0.18615590000000001</c:v>
                </c:pt>
                <c:pt idx="14">
                  <c:v>0.18527680000000002</c:v>
                </c:pt>
                <c:pt idx="15">
                  <c:v>0.18414720000000004</c:v>
                </c:pt>
                <c:pt idx="16">
                  <c:v>0.18326600000000001</c:v>
                </c:pt>
                <c:pt idx="17">
                  <c:v>0.18288720000000003</c:v>
                </c:pt>
                <c:pt idx="18">
                  <c:v>0.18211800000000003</c:v>
                </c:pt>
                <c:pt idx="19">
                  <c:v>0.18234640000000002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'Isotherm and BJH'!$W$1</c:f>
              <c:strCache>
                <c:ptCount val="1"/>
                <c:pt idx="0">
                  <c:v>SNSMN-H₂O</c:v>
                </c:pt>
              </c:strCache>
            </c:strRef>
          </c:tx>
          <c:xVal>
            <c:numRef>
              <c:f>'Isotherm and BJH'!$Y$3:$Y$22</c:f>
              <c:numCache>
                <c:formatCode>General</c:formatCode>
                <c:ptCount val="20"/>
                <c:pt idx="0">
                  <c:v>1.2122999999999999</c:v>
                </c:pt>
                <c:pt idx="1">
                  <c:v>1.3008</c:v>
                </c:pt>
                <c:pt idx="2">
                  <c:v>1.4273</c:v>
                </c:pt>
                <c:pt idx="3">
                  <c:v>1.5518000000000001</c:v>
                </c:pt>
                <c:pt idx="4">
                  <c:v>1.7654000000000001</c:v>
                </c:pt>
                <c:pt idx="5">
                  <c:v>2.0013000000000001</c:v>
                </c:pt>
                <c:pt idx="6">
                  <c:v>2.2118000000000002</c:v>
                </c:pt>
                <c:pt idx="7">
                  <c:v>2.4651000000000001</c:v>
                </c:pt>
                <c:pt idx="8">
                  <c:v>2.7442000000000002</c:v>
                </c:pt>
                <c:pt idx="9">
                  <c:v>3.0491999999999999</c:v>
                </c:pt>
                <c:pt idx="10">
                  <c:v>3.3576000000000001</c:v>
                </c:pt>
                <c:pt idx="11">
                  <c:v>3.8271999999999999</c:v>
                </c:pt>
                <c:pt idx="12">
                  <c:v>4.3634000000000004</c:v>
                </c:pt>
                <c:pt idx="13">
                  <c:v>5.0175000000000001</c:v>
                </c:pt>
                <c:pt idx="14">
                  <c:v>5.7275</c:v>
                </c:pt>
                <c:pt idx="15">
                  <c:v>6.5167000000000002</c:v>
                </c:pt>
                <c:pt idx="16">
                  <c:v>7.9071999999999996</c:v>
                </c:pt>
                <c:pt idx="17">
                  <c:v>9.5198999999999998</c:v>
                </c:pt>
                <c:pt idx="18">
                  <c:v>15.9537</c:v>
                </c:pt>
                <c:pt idx="19">
                  <c:v>28.891200000000001</c:v>
                </c:pt>
              </c:numCache>
            </c:numRef>
          </c:xVal>
          <c:yVal>
            <c:numRef>
              <c:f>'Isotherm and BJH'!$Z$3:$Z$22</c:f>
              <c:numCache>
                <c:formatCode>0.00E+00</c:formatCode>
                <c:ptCount val="20"/>
                <c:pt idx="0">
                  <c:v>2.6962000000000003E-2</c:v>
                </c:pt>
                <c:pt idx="1">
                  <c:v>3.2459000000000002E-2</c:v>
                </c:pt>
                <c:pt idx="2">
                  <c:v>2.3779999999999999E-2</c:v>
                </c:pt>
                <c:pt idx="3">
                  <c:v>2.3873999999999996E-2</c:v>
                </c:pt>
                <c:pt idx="4">
                  <c:v>2.0788999999999998E-2</c:v>
                </c:pt>
                <c:pt idx="5">
                  <c:v>1.7344500000000002E-2</c:v>
                </c:pt>
                <c:pt idx="6">
                  <c:v>1.8538000000000002E-2</c:v>
                </c:pt>
                <c:pt idx="7">
                  <c:v>1.6812299999999999E-2</c:v>
                </c:pt>
                <c:pt idx="8">
                  <c:v>1.6257999999999998E-2</c:v>
                </c:pt>
                <c:pt idx="9">
                  <c:v>1.5548499999999996E-2</c:v>
                </c:pt>
                <c:pt idx="10">
                  <c:v>1.7830500000000003E-2</c:v>
                </c:pt>
                <c:pt idx="11">
                  <c:v>2.3888999999999997E-2</c:v>
                </c:pt>
                <c:pt idx="12">
                  <c:v>1.3468199999999996E-2</c:v>
                </c:pt>
                <c:pt idx="13">
                  <c:v>1.3461799999999999E-2</c:v>
                </c:pt>
                <c:pt idx="14">
                  <c:v>1.3089099999999996E-2</c:v>
                </c:pt>
                <c:pt idx="15">
                  <c:v>1.15992E-2</c:v>
                </c:pt>
                <c:pt idx="16">
                  <c:v>1.1468299999999997E-2</c:v>
                </c:pt>
                <c:pt idx="17">
                  <c:v>1.21619E-2</c:v>
                </c:pt>
                <c:pt idx="18">
                  <c:v>1.1147399999999998E-2</c:v>
                </c:pt>
                <c:pt idx="19">
                  <c:v>1.1309900000000001E-2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336128"/>
        <c:axId val="342336688"/>
      </c:scatterChart>
      <c:valAx>
        <c:axId val="342336128"/>
        <c:scaling>
          <c:orientation val="minMax"/>
          <c:max val="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 (nm)</a:t>
                </a:r>
                <a:endParaRPr lang="zh-CN" altLang="en-US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342336688"/>
        <c:crosses val="autoZero"/>
        <c:crossBetween val="midCat"/>
        <c:majorUnit val="3"/>
      </c:valAx>
      <c:valAx>
        <c:axId val="342336688"/>
        <c:scaling>
          <c:orientation val="minMax"/>
          <c:max val="0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dV(d)</a:t>
                </a:r>
                <a:endParaRPr lang="zh-CN" altLang="en-US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9637671396146636E-3"/>
              <c:y val="0.3702713336136911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342336128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814595842869085"/>
          <c:y val="0.29157825418892225"/>
          <c:w val="0.19627533431258287"/>
          <c:h val="0.3394640042038886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5262293812235"/>
          <c:y val="5.2369323596913618E-2"/>
          <c:w val="0.62589036245271823"/>
          <c:h val="0.77615144128158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'Isotherm and BJH'!$A$1:$B$1</c:f>
              <c:strCache>
                <c:ptCount val="1"/>
                <c:pt idx="0">
                  <c:v>MSMN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'Isotherm and BJH'!$A$3:$A$48</c:f>
              <c:numCache>
                <c:formatCode>General</c:formatCode>
                <c:ptCount val="46"/>
                <c:pt idx="0">
                  <c:v>2.2100000000000002E-3</c:v>
                </c:pt>
                <c:pt idx="1">
                  <c:v>5.79E-3</c:v>
                </c:pt>
                <c:pt idx="2">
                  <c:v>2.138E-2</c:v>
                </c:pt>
                <c:pt idx="3">
                  <c:v>3.9350000000000003E-2</c:v>
                </c:pt>
                <c:pt idx="4">
                  <c:v>4.9739999999999999E-2</c:v>
                </c:pt>
                <c:pt idx="5">
                  <c:v>7.2059999999999999E-2</c:v>
                </c:pt>
                <c:pt idx="6">
                  <c:v>8.9940000000000006E-2</c:v>
                </c:pt>
                <c:pt idx="7">
                  <c:v>0.1457</c:v>
                </c:pt>
                <c:pt idx="8">
                  <c:v>0.19006000000000001</c:v>
                </c:pt>
                <c:pt idx="9">
                  <c:v>0.25002000000000002</c:v>
                </c:pt>
                <c:pt idx="10">
                  <c:v>0.28716999999999998</c:v>
                </c:pt>
                <c:pt idx="11">
                  <c:v>0.35104999999999997</c:v>
                </c:pt>
                <c:pt idx="12">
                  <c:v>0.39838000000000001</c:v>
                </c:pt>
                <c:pt idx="13">
                  <c:v>0.43654999999999999</c:v>
                </c:pt>
                <c:pt idx="14">
                  <c:v>0.48842999999999998</c:v>
                </c:pt>
                <c:pt idx="15">
                  <c:v>0.51515999999999995</c:v>
                </c:pt>
                <c:pt idx="16">
                  <c:v>0.54510000000000003</c:v>
                </c:pt>
                <c:pt idx="17">
                  <c:v>0.58799999999999997</c:v>
                </c:pt>
                <c:pt idx="18">
                  <c:v>0.63732999999999995</c:v>
                </c:pt>
                <c:pt idx="19">
                  <c:v>0.73612</c:v>
                </c:pt>
                <c:pt idx="20">
                  <c:v>0.78595999999999999</c:v>
                </c:pt>
                <c:pt idx="21">
                  <c:v>0.85046999999999995</c:v>
                </c:pt>
                <c:pt idx="22">
                  <c:v>0.89619000000000004</c:v>
                </c:pt>
                <c:pt idx="23">
                  <c:v>0.94725999999999999</c:v>
                </c:pt>
                <c:pt idx="24">
                  <c:v>0.98533000000000004</c:v>
                </c:pt>
                <c:pt idx="25">
                  <c:v>0.94159000000000004</c:v>
                </c:pt>
                <c:pt idx="26">
                  <c:v>0.90066999999999997</c:v>
                </c:pt>
                <c:pt idx="27">
                  <c:v>0.79371999999999998</c:v>
                </c:pt>
                <c:pt idx="28">
                  <c:v>0.76161999999999996</c:v>
                </c:pt>
                <c:pt idx="29">
                  <c:v>0.69621999999999995</c:v>
                </c:pt>
                <c:pt idx="30">
                  <c:v>0.66154000000000002</c:v>
                </c:pt>
                <c:pt idx="31">
                  <c:v>0.60567000000000004</c:v>
                </c:pt>
                <c:pt idx="32">
                  <c:v>0.55459000000000003</c:v>
                </c:pt>
                <c:pt idx="33">
                  <c:v>0.50658000000000003</c:v>
                </c:pt>
                <c:pt idx="34">
                  <c:v>0.45483000000000001</c:v>
                </c:pt>
                <c:pt idx="35">
                  <c:v>0.40106000000000003</c:v>
                </c:pt>
                <c:pt idx="36">
                  <c:v>0.36154999999999998</c:v>
                </c:pt>
                <c:pt idx="37">
                  <c:v>0.29816999999999999</c:v>
                </c:pt>
                <c:pt idx="38">
                  <c:v>0.26249</c:v>
                </c:pt>
                <c:pt idx="39">
                  <c:v>0.20050000000000001</c:v>
                </c:pt>
                <c:pt idx="40">
                  <c:v>0.18138000000000001</c:v>
                </c:pt>
                <c:pt idx="41">
                  <c:v>0.10037</c:v>
                </c:pt>
                <c:pt idx="42">
                  <c:v>9.2749999999999999E-2</c:v>
                </c:pt>
                <c:pt idx="43">
                  <c:v>5.8560000000000001E-2</c:v>
                </c:pt>
                <c:pt idx="44">
                  <c:v>5.1790000000000003E-2</c:v>
                </c:pt>
                <c:pt idx="45">
                  <c:v>2.7609999999999999E-2</c:v>
                </c:pt>
              </c:numCache>
            </c:numRef>
          </c:xVal>
          <c:yVal>
            <c:numRef>
              <c:f>'Isotherm and BJH'!$B$3:$B$48</c:f>
              <c:numCache>
                <c:formatCode>General</c:formatCode>
                <c:ptCount val="46"/>
                <c:pt idx="0">
                  <c:v>338.45492999999999</c:v>
                </c:pt>
                <c:pt idx="1">
                  <c:v>348.33483000000001</c:v>
                </c:pt>
                <c:pt idx="2">
                  <c:v>363.94383000000005</c:v>
                </c:pt>
                <c:pt idx="3">
                  <c:v>373.00622999999996</c:v>
                </c:pt>
                <c:pt idx="4">
                  <c:v>377.05083000000002</c:v>
                </c:pt>
                <c:pt idx="5">
                  <c:v>384.08653000000004</c:v>
                </c:pt>
                <c:pt idx="6">
                  <c:v>388.99122999999997</c:v>
                </c:pt>
                <c:pt idx="7">
                  <c:v>402.14003000000002</c:v>
                </c:pt>
                <c:pt idx="8">
                  <c:v>412.26913000000002</c:v>
                </c:pt>
                <c:pt idx="9">
                  <c:v>427.67012999999997</c:v>
                </c:pt>
                <c:pt idx="10">
                  <c:v>439.29593</c:v>
                </c:pt>
                <c:pt idx="11">
                  <c:v>463.91233</c:v>
                </c:pt>
                <c:pt idx="12">
                  <c:v>485.47172999999998</c:v>
                </c:pt>
                <c:pt idx="13">
                  <c:v>501.69772999999998</c:v>
                </c:pt>
                <c:pt idx="14">
                  <c:v>518.45743000000004</c:v>
                </c:pt>
                <c:pt idx="15">
                  <c:v>525.00953000000004</c:v>
                </c:pt>
                <c:pt idx="16">
                  <c:v>530.43703000000005</c:v>
                </c:pt>
                <c:pt idx="17">
                  <c:v>536.47672999999998</c:v>
                </c:pt>
                <c:pt idx="18">
                  <c:v>541.14413000000002</c:v>
                </c:pt>
                <c:pt idx="19">
                  <c:v>549.93822999999998</c:v>
                </c:pt>
                <c:pt idx="20">
                  <c:v>555.33452999999997</c:v>
                </c:pt>
                <c:pt idx="21">
                  <c:v>562.33923000000004</c:v>
                </c:pt>
                <c:pt idx="22">
                  <c:v>570.15832999999998</c:v>
                </c:pt>
                <c:pt idx="23">
                  <c:v>583.64683000000002</c:v>
                </c:pt>
                <c:pt idx="24">
                  <c:v>632.46573000000001</c:v>
                </c:pt>
                <c:pt idx="25">
                  <c:v>593.97042999999996</c:v>
                </c:pt>
                <c:pt idx="26">
                  <c:v>578.03443000000004</c:v>
                </c:pt>
                <c:pt idx="27">
                  <c:v>564.39813000000004</c:v>
                </c:pt>
                <c:pt idx="28">
                  <c:v>560.84402999999998</c:v>
                </c:pt>
                <c:pt idx="29">
                  <c:v>555.36593000000005</c:v>
                </c:pt>
                <c:pt idx="30">
                  <c:v>552.73632999999995</c:v>
                </c:pt>
                <c:pt idx="31">
                  <c:v>548.02112999999997</c:v>
                </c:pt>
                <c:pt idx="32">
                  <c:v>543.70263</c:v>
                </c:pt>
                <c:pt idx="33">
                  <c:v>538.39802999999995</c:v>
                </c:pt>
                <c:pt idx="34">
                  <c:v>529.09643000000005</c:v>
                </c:pt>
                <c:pt idx="35">
                  <c:v>505.67922999999996</c:v>
                </c:pt>
                <c:pt idx="36">
                  <c:v>484.19523000000004</c:v>
                </c:pt>
                <c:pt idx="37">
                  <c:v>454.97653000000003</c:v>
                </c:pt>
                <c:pt idx="38">
                  <c:v>442.37882999999999</c:v>
                </c:pt>
                <c:pt idx="39">
                  <c:v>424.31573000000003</c:v>
                </c:pt>
                <c:pt idx="40">
                  <c:v>419.24333000000001</c:v>
                </c:pt>
                <c:pt idx="41">
                  <c:v>399.09153000000003</c:v>
                </c:pt>
                <c:pt idx="42">
                  <c:v>396.97212999999999</c:v>
                </c:pt>
                <c:pt idx="43">
                  <c:v>386.61162999999999</c:v>
                </c:pt>
                <c:pt idx="44">
                  <c:v>384.15652999999998</c:v>
                </c:pt>
                <c:pt idx="45">
                  <c:v>373.53662999999995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'Isotherm and BJH'!$F$1:$G$1</c:f>
              <c:strCache>
                <c:ptCount val="1"/>
                <c:pt idx="0">
                  <c:v>NMSMN</c:v>
                </c:pt>
              </c:strCache>
            </c:strRef>
          </c:tx>
          <c:xVal>
            <c:numRef>
              <c:f>'Isotherm and BJH'!$F$3:$F$48</c:f>
              <c:numCache>
                <c:formatCode>General</c:formatCode>
                <c:ptCount val="46"/>
                <c:pt idx="0">
                  <c:v>2.6580000000000002E-3</c:v>
                </c:pt>
                <c:pt idx="1">
                  <c:v>8.6189999999999999E-3</c:v>
                </c:pt>
                <c:pt idx="2">
                  <c:v>2.1021000000000001E-2</c:v>
                </c:pt>
                <c:pt idx="3">
                  <c:v>4.2235000000000002E-2</c:v>
                </c:pt>
                <c:pt idx="4">
                  <c:v>5.5905000000000003E-2</c:v>
                </c:pt>
                <c:pt idx="5">
                  <c:v>7.9590999999999995E-2</c:v>
                </c:pt>
                <c:pt idx="6">
                  <c:v>9.3354999999999994E-2</c:v>
                </c:pt>
                <c:pt idx="7">
                  <c:v>0.14908099999999999</c:v>
                </c:pt>
                <c:pt idx="8">
                  <c:v>0.19376599999999999</c:v>
                </c:pt>
                <c:pt idx="9">
                  <c:v>0.24676300000000001</c:v>
                </c:pt>
                <c:pt idx="10">
                  <c:v>0.29001500000000002</c:v>
                </c:pt>
                <c:pt idx="11">
                  <c:v>0.34989700000000001</c:v>
                </c:pt>
                <c:pt idx="12">
                  <c:v>0.39921800000000002</c:v>
                </c:pt>
                <c:pt idx="13">
                  <c:v>0.44045000000000001</c:v>
                </c:pt>
                <c:pt idx="14">
                  <c:v>0.48840299999999998</c:v>
                </c:pt>
                <c:pt idx="15">
                  <c:v>0.51870899999999998</c:v>
                </c:pt>
                <c:pt idx="16">
                  <c:v>0.54747500000000004</c:v>
                </c:pt>
                <c:pt idx="17">
                  <c:v>0.58538299999999999</c:v>
                </c:pt>
                <c:pt idx="18">
                  <c:v>0.64125200000000004</c:v>
                </c:pt>
                <c:pt idx="19">
                  <c:v>0.73994400000000005</c:v>
                </c:pt>
                <c:pt idx="20">
                  <c:v>0.78542500000000004</c:v>
                </c:pt>
                <c:pt idx="21">
                  <c:v>0.85026500000000005</c:v>
                </c:pt>
                <c:pt idx="22">
                  <c:v>0.90026600000000001</c:v>
                </c:pt>
                <c:pt idx="23">
                  <c:v>0.94904999999999995</c:v>
                </c:pt>
                <c:pt idx="24">
                  <c:v>0.98723700000000003</c:v>
                </c:pt>
                <c:pt idx="25">
                  <c:v>0.94417799999999996</c:v>
                </c:pt>
                <c:pt idx="26">
                  <c:v>0.89596699999999996</c:v>
                </c:pt>
                <c:pt idx="27">
                  <c:v>0.79947500000000005</c:v>
                </c:pt>
                <c:pt idx="28">
                  <c:v>0.76010500000000003</c:v>
                </c:pt>
                <c:pt idx="29">
                  <c:v>0.69203499999999996</c:v>
                </c:pt>
                <c:pt idx="30">
                  <c:v>0.66296100000000002</c:v>
                </c:pt>
                <c:pt idx="31">
                  <c:v>0.60515699999999994</c:v>
                </c:pt>
                <c:pt idx="32">
                  <c:v>0.55587200000000003</c:v>
                </c:pt>
                <c:pt idx="33">
                  <c:v>0.50589099999999998</c:v>
                </c:pt>
                <c:pt idx="34">
                  <c:v>0.45131199999999999</c:v>
                </c:pt>
                <c:pt idx="35">
                  <c:v>0.394955</c:v>
                </c:pt>
                <c:pt idx="36">
                  <c:v>0.35663899999999998</c:v>
                </c:pt>
                <c:pt idx="37">
                  <c:v>0.291935</c:v>
                </c:pt>
                <c:pt idx="38">
                  <c:v>0.26332</c:v>
                </c:pt>
                <c:pt idx="39">
                  <c:v>0.19606599999999999</c:v>
                </c:pt>
                <c:pt idx="40">
                  <c:v>0.17915800000000001</c:v>
                </c:pt>
                <c:pt idx="41">
                  <c:v>9.7166000000000002E-2</c:v>
                </c:pt>
                <c:pt idx="42">
                  <c:v>9.2537999999999995E-2</c:v>
                </c:pt>
                <c:pt idx="43">
                  <c:v>6.3742999999999994E-2</c:v>
                </c:pt>
                <c:pt idx="44">
                  <c:v>4.6490999999999998E-2</c:v>
                </c:pt>
                <c:pt idx="45">
                  <c:v>2.5777999999999999E-2</c:v>
                </c:pt>
              </c:numCache>
            </c:numRef>
          </c:xVal>
          <c:yVal>
            <c:numRef>
              <c:f>'Isotherm and BJH'!$G$3:$G$48</c:f>
              <c:numCache>
                <c:formatCode>General</c:formatCode>
                <c:ptCount val="46"/>
                <c:pt idx="0">
                  <c:v>254.8135</c:v>
                </c:pt>
                <c:pt idx="1">
                  <c:v>255.9837</c:v>
                </c:pt>
                <c:pt idx="2">
                  <c:v>257.04939999999999</c:v>
                </c:pt>
                <c:pt idx="3">
                  <c:v>258.0727</c:v>
                </c:pt>
                <c:pt idx="4">
                  <c:v>258.57900000000001</c:v>
                </c:pt>
                <c:pt idx="5">
                  <c:v>259.37059999999997</c:v>
                </c:pt>
                <c:pt idx="6">
                  <c:v>259.76949999999999</c:v>
                </c:pt>
                <c:pt idx="7">
                  <c:v>261.08889999999997</c:v>
                </c:pt>
                <c:pt idx="8">
                  <c:v>262.15250000000003</c:v>
                </c:pt>
                <c:pt idx="9">
                  <c:v>263.2287</c:v>
                </c:pt>
                <c:pt idx="10">
                  <c:v>264.43129999999996</c:v>
                </c:pt>
                <c:pt idx="11">
                  <c:v>266.01150000000001</c:v>
                </c:pt>
                <c:pt idx="12">
                  <c:v>267.3741</c:v>
                </c:pt>
                <c:pt idx="13">
                  <c:v>268.80009999999999</c:v>
                </c:pt>
                <c:pt idx="14">
                  <c:v>269.93240000000003</c:v>
                </c:pt>
                <c:pt idx="15">
                  <c:v>271.18880000000001</c:v>
                </c:pt>
                <c:pt idx="16">
                  <c:v>272.2878</c:v>
                </c:pt>
                <c:pt idx="17">
                  <c:v>273.61340000000001</c:v>
                </c:pt>
                <c:pt idx="18">
                  <c:v>276.06560000000002</c:v>
                </c:pt>
                <c:pt idx="19">
                  <c:v>279.6739</c:v>
                </c:pt>
                <c:pt idx="20">
                  <c:v>282.5779</c:v>
                </c:pt>
                <c:pt idx="21">
                  <c:v>286.6497</c:v>
                </c:pt>
                <c:pt idx="22">
                  <c:v>294.78019999999998</c:v>
                </c:pt>
                <c:pt idx="23">
                  <c:v>309.05090000000001</c:v>
                </c:pt>
                <c:pt idx="24">
                  <c:v>371.01659999999998</c:v>
                </c:pt>
                <c:pt idx="25">
                  <c:v>323.58199999999999</c:v>
                </c:pt>
                <c:pt idx="26">
                  <c:v>313.14600000000002</c:v>
                </c:pt>
                <c:pt idx="27">
                  <c:v>306.56650000000002</c:v>
                </c:pt>
                <c:pt idx="28">
                  <c:v>304.93770000000001</c:v>
                </c:pt>
                <c:pt idx="29">
                  <c:v>301.2509</c:v>
                </c:pt>
                <c:pt idx="30">
                  <c:v>299.94450000000001</c:v>
                </c:pt>
                <c:pt idx="31">
                  <c:v>297.44720000000001</c:v>
                </c:pt>
                <c:pt idx="32">
                  <c:v>294.9162</c:v>
                </c:pt>
                <c:pt idx="33">
                  <c:v>292.27800000000002</c:v>
                </c:pt>
                <c:pt idx="34">
                  <c:v>278.34730000000002</c:v>
                </c:pt>
                <c:pt idx="35">
                  <c:v>275.89530000000002</c:v>
                </c:pt>
                <c:pt idx="36">
                  <c:v>274.12150000000003</c:v>
                </c:pt>
                <c:pt idx="37">
                  <c:v>271.64109999999999</c:v>
                </c:pt>
                <c:pt idx="38">
                  <c:v>270.524</c:v>
                </c:pt>
                <c:pt idx="39">
                  <c:v>267.77010000000001</c:v>
                </c:pt>
                <c:pt idx="40">
                  <c:v>267.1395</c:v>
                </c:pt>
                <c:pt idx="41">
                  <c:v>263.4966</c:v>
                </c:pt>
                <c:pt idx="42">
                  <c:v>263.28620000000001</c:v>
                </c:pt>
                <c:pt idx="43">
                  <c:v>261.81309999999996</c:v>
                </c:pt>
                <c:pt idx="44">
                  <c:v>260.78550000000001</c:v>
                </c:pt>
                <c:pt idx="45">
                  <c:v>259.3768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'Isotherm and BJH'!$R$1</c:f>
              <c:strCache>
                <c:ptCount val="1"/>
                <c:pt idx="0">
                  <c:v>SMSMN-H₂O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'Isotherm and BJH'!$R$3:$R$48</c:f>
              <c:numCache>
                <c:formatCode>General</c:formatCode>
                <c:ptCount val="46"/>
                <c:pt idx="0">
                  <c:v>2.3700000000000001E-3</c:v>
                </c:pt>
                <c:pt idx="1">
                  <c:v>6.2899999999999996E-3</c:v>
                </c:pt>
                <c:pt idx="2">
                  <c:v>1.8239999999999999E-2</c:v>
                </c:pt>
                <c:pt idx="3">
                  <c:v>4.0300000000000002E-2</c:v>
                </c:pt>
                <c:pt idx="4">
                  <c:v>5.0410000000000003E-2</c:v>
                </c:pt>
                <c:pt idx="5">
                  <c:v>7.1569999999999995E-2</c:v>
                </c:pt>
                <c:pt idx="6">
                  <c:v>8.9800000000000005E-2</c:v>
                </c:pt>
                <c:pt idx="7">
                  <c:v>0.14937</c:v>
                </c:pt>
                <c:pt idx="8">
                  <c:v>0.19133</c:v>
                </c:pt>
                <c:pt idx="9">
                  <c:v>0.24932000000000001</c:v>
                </c:pt>
                <c:pt idx="10">
                  <c:v>0.28906999999999999</c:v>
                </c:pt>
                <c:pt idx="11">
                  <c:v>0.34925</c:v>
                </c:pt>
                <c:pt idx="12">
                  <c:v>0.39726</c:v>
                </c:pt>
                <c:pt idx="13">
                  <c:v>0.43983</c:v>
                </c:pt>
                <c:pt idx="14">
                  <c:v>0.48792999999999997</c:v>
                </c:pt>
                <c:pt idx="15">
                  <c:v>0.51797000000000004</c:v>
                </c:pt>
                <c:pt idx="16">
                  <c:v>0.54640999999999995</c:v>
                </c:pt>
                <c:pt idx="17">
                  <c:v>0.58874000000000004</c:v>
                </c:pt>
                <c:pt idx="18">
                  <c:v>0.63522999999999996</c:v>
                </c:pt>
                <c:pt idx="19">
                  <c:v>0.74038999999999999</c:v>
                </c:pt>
                <c:pt idx="20">
                  <c:v>0.78724000000000005</c:v>
                </c:pt>
                <c:pt idx="21">
                  <c:v>0.85055999999999998</c:v>
                </c:pt>
                <c:pt idx="22">
                  <c:v>0.89642999999999995</c:v>
                </c:pt>
                <c:pt idx="23">
                  <c:v>0.94594999999999996</c:v>
                </c:pt>
                <c:pt idx="24">
                  <c:v>0.98582000000000003</c:v>
                </c:pt>
                <c:pt idx="25">
                  <c:v>0.94345000000000001</c:v>
                </c:pt>
                <c:pt idx="26">
                  <c:v>0.89629999999999999</c:v>
                </c:pt>
                <c:pt idx="27">
                  <c:v>0.79200000000000004</c:v>
                </c:pt>
                <c:pt idx="28">
                  <c:v>0.76293</c:v>
                </c:pt>
                <c:pt idx="29">
                  <c:v>0.69199999999999995</c:v>
                </c:pt>
                <c:pt idx="30">
                  <c:v>0.66054000000000002</c:v>
                </c:pt>
                <c:pt idx="31">
                  <c:v>0.60468999999999995</c:v>
                </c:pt>
                <c:pt idx="32">
                  <c:v>0.55554999999999999</c:v>
                </c:pt>
                <c:pt idx="33">
                  <c:v>0.50512999999999997</c:v>
                </c:pt>
                <c:pt idx="34">
                  <c:v>0.44702999999999998</c:v>
                </c:pt>
                <c:pt idx="35">
                  <c:v>0.39861999999999997</c:v>
                </c:pt>
                <c:pt idx="36">
                  <c:v>0.35699999999999998</c:v>
                </c:pt>
                <c:pt idx="37">
                  <c:v>0.30331999999999998</c:v>
                </c:pt>
                <c:pt idx="38">
                  <c:v>0.26132</c:v>
                </c:pt>
                <c:pt idx="39">
                  <c:v>0.19799</c:v>
                </c:pt>
                <c:pt idx="40">
                  <c:v>0.18107999999999999</c:v>
                </c:pt>
                <c:pt idx="41">
                  <c:v>9.7780000000000006E-2</c:v>
                </c:pt>
                <c:pt idx="42">
                  <c:v>9.4070000000000001E-2</c:v>
                </c:pt>
                <c:pt idx="43">
                  <c:v>6.1920000000000003E-2</c:v>
                </c:pt>
                <c:pt idx="44">
                  <c:v>5.1330000000000001E-2</c:v>
                </c:pt>
                <c:pt idx="45">
                  <c:v>2.8420000000000001E-2</c:v>
                </c:pt>
              </c:numCache>
            </c:numRef>
          </c:xVal>
          <c:yVal>
            <c:numRef>
              <c:f>'Isotherm and BJH'!$S$3:$S$48</c:f>
              <c:numCache>
                <c:formatCode>General</c:formatCode>
                <c:ptCount val="46"/>
                <c:pt idx="0">
                  <c:v>275.21805000000001</c:v>
                </c:pt>
                <c:pt idx="1">
                  <c:v>282.87594999999999</c:v>
                </c:pt>
                <c:pt idx="2">
                  <c:v>293.19884999999999</c:v>
                </c:pt>
                <c:pt idx="3">
                  <c:v>302.77204999999998</c:v>
                </c:pt>
                <c:pt idx="4">
                  <c:v>305.94015000000002</c:v>
                </c:pt>
                <c:pt idx="5">
                  <c:v>311.37054999999998</c:v>
                </c:pt>
                <c:pt idx="6">
                  <c:v>315.32934999999998</c:v>
                </c:pt>
                <c:pt idx="7">
                  <c:v>325.80025000000001</c:v>
                </c:pt>
                <c:pt idx="8">
                  <c:v>332.04775000000001</c:v>
                </c:pt>
                <c:pt idx="9">
                  <c:v>340.60525000000001</c:v>
                </c:pt>
                <c:pt idx="10">
                  <c:v>346.69114999999999</c:v>
                </c:pt>
                <c:pt idx="11">
                  <c:v>354.99644999999998</c:v>
                </c:pt>
                <c:pt idx="12">
                  <c:v>360.71834999999999</c:v>
                </c:pt>
                <c:pt idx="13">
                  <c:v>364.53314999999998</c:v>
                </c:pt>
                <c:pt idx="14">
                  <c:v>368.04485</c:v>
                </c:pt>
                <c:pt idx="15">
                  <c:v>369.52415000000002</c:v>
                </c:pt>
                <c:pt idx="16">
                  <c:v>371.09595000000002</c:v>
                </c:pt>
                <c:pt idx="17">
                  <c:v>373.25315000000001</c:v>
                </c:pt>
                <c:pt idx="18">
                  <c:v>375.53545000000003</c:v>
                </c:pt>
                <c:pt idx="19">
                  <c:v>380.65735000000001</c:v>
                </c:pt>
                <c:pt idx="20">
                  <c:v>383.67115000000001</c:v>
                </c:pt>
                <c:pt idx="21">
                  <c:v>388.35225000000003</c:v>
                </c:pt>
                <c:pt idx="22">
                  <c:v>393.64864999999998</c:v>
                </c:pt>
                <c:pt idx="23">
                  <c:v>403.56295</c:v>
                </c:pt>
                <c:pt idx="24">
                  <c:v>474.46474999999998</c:v>
                </c:pt>
                <c:pt idx="25">
                  <c:v>409.28485000000001</c:v>
                </c:pt>
                <c:pt idx="26">
                  <c:v>397.79604999999998</c:v>
                </c:pt>
                <c:pt idx="27">
                  <c:v>387.91475000000003</c:v>
                </c:pt>
                <c:pt idx="28">
                  <c:v>386.63954999999999</c:v>
                </c:pt>
                <c:pt idx="29">
                  <c:v>382.83965000000001</c:v>
                </c:pt>
                <c:pt idx="30">
                  <c:v>381.82915000000003</c:v>
                </c:pt>
                <c:pt idx="31">
                  <c:v>379.07565</c:v>
                </c:pt>
                <c:pt idx="32">
                  <c:v>377.19094999999999</c:v>
                </c:pt>
                <c:pt idx="33">
                  <c:v>374.88995</c:v>
                </c:pt>
                <c:pt idx="34">
                  <c:v>370.73155000000003</c:v>
                </c:pt>
                <c:pt idx="35">
                  <c:v>365.60154999999997</c:v>
                </c:pt>
                <c:pt idx="36">
                  <c:v>360.90424999999999</c:v>
                </c:pt>
                <c:pt idx="37">
                  <c:v>353.33895000000001</c:v>
                </c:pt>
                <c:pt idx="38">
                  <c:v>347.06594999999999</c:v>
                </c:pt>
                <c:pt idx="39">
                  <c:v>337.21375</c:v>
                </c:pt>
                <c:pt idx="40">
                  <c:v>334.53514999999999</c:v>
                </c:pt>
                <c:pt idx="41">
                  <c:v>320.33314999999999</c:v>
                </c:pt>
                <c:pt idx="42">
                  <c:v>319.50195000000002</c:v>
                </c:pt>
                <c:pt idx="43">
                  <c:v>312.04104999999998</c:v>
                </c:pt>
                <c:pt idx="44">
                  <c:v>309.01945000000001</c:v>
                </c:pt>
                <c:pt idx="45">
                  <c:v>300.83924999999999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'Isotherm and BJH'!$K$1</c:f>
              <c:strCache>
                <c:ptCount val="1"/>
                <c:pt idx="0">
                  <c:v>SMSMN-tol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'Isotherm and BJH'!$K$3:$K$48</c:f>
              <c:numCache>
                <c:formatCode>General</c:formatCode>
                <c:ptCount val="46"/>
                <c:pt idx="0">
                  <c:v>2.9199999999999999E-3</c:v>
                </c:pt>
                <c:pt idx="1">
                  <c:v>6.13E-3</c:v>
                </c:pt>
                <c:pt idx="2">
                  <c:v>1.8429999999999998E-2</c:v>
                </c:pt>
                <c:pt idx="3">
                  <c:v>4.0669999999999998E-2</c:v>
                </c:pt>
                <c:pt idx="4">
                  <c:v>4.922E-2</c:v>
                </c:pt>
                <c:pt idx="5">
                  <c:v>7.3249999999999996E-2</c:v>
                </c:pt>
                <c:pt idx="6">
                  <c:v>8.8120000000000004E-2</c:v>
                </c:pt>
                <c:pt idx="7">
                  <c:v>0.14571999999999999</c:v>
                </c:pt>
                <c:pt idx="8">
                  <c:v>0.19227</c:v>
                </c:pt>
                <c:pt idx="9">
                  <c:v>0.25105</c:v>
                </c:pt>
                <c:pt idx="10">
                  <c:v>0.28654000000000002</c:v>
                </c:pt>
                <c:pt idx="11">
                  <c:v>0.34661999999999998</c:v>
                </c:pt>
                <c:pt idx="12">
                  <c:v>0.39942</c:v>
                </c:pt>
                <c:pt idx="13">
                  <c:v>0.43890000000000001</c:v>
                </c:pt>
                <c:pt idx="14">
                  <c:v>0.48845</c:v>
                </c:pt>
                <c:pt idx="15">
                  <c:v>0.51532999999999995</c:v>
                </c:pt>
                <c:pt idx="16">
                  <c:v>0.54949999999999999</c:v>
                </c:pt>
                <c:pt idx="17">
                  <c:v>0.58896000000000004</c:v>
                </c:pt>
                <c:pt idx="18">
                  <c:v>0.63787000000000005</c:v>
                </c:pt>
                <c:pt idx="19">
                  <c:v>0.73695999999999995</c:v>
                </c:pt>
                <c:pt idx="20">
                  <c:v>0.78510000000000002</c:v>
                </c:pt>
                <c:pt idx="21">
                  <c:v>0.84801000000000004</c:v>
                </c:pt>
                <c:pt idx="22">
                  <c:v>0.89625999999999995</c:v>
                </c:pt>
                <c:pt idx="23">
                  <c:v>0.95030000000000003</c:v>
                </c:pt>
                <c:pt idx="24">
                  <c:v>0.98499000000000003</c:v>
                </c:pt>
                <c:pt idx="25">
                  <c:v>0.94172999999999996</c:v>
                </c:pt>
                <c:pt idx="26">
                  <c:v>0.90264</c:v>
                </c:pt>
                <c:pt idx="27">
                  <c:v>0.79818</c:v>
                </c:pt>
                <c:pt idx="28">
                  <c:v>0.75677000000000005</c:v>
                </c:pt>
                <c:pt idx="29">
                  <c:v>0.69891000000000003</c:v>
                </c:pt>
                <c:pt idx="30">
                  <c:v>0.65478000000000003</c:v>
                </c:pt>
                <c:pt idx="31">
                  <c:v>0.60707</c:v>
                </c:pt>
                <c:pt idx="32">
                  <c:v>0.56057999999999997</c:v>
                </c:pt>
                <c:pt idx="33">
                  <c:v>0.51244000000000001</c:v>
                </c:pt>
                <c:pt idx="34">
                  <c:v>0.44635999999999998</c:v>
                </c:pt>
                <c:pt idx="35">
                  <c:v>0.40094000000000002</c:v>
                </c:pt>
                <c:pt idx="36">
                  <c:v>0.35913</c:v>
                </c:pt>
                <c:pt idx="37">
                  <c:v>0.30421999999999999</c:v>
                </c:pt>
                <c:pt idx="38">
                  <c:v>0.26046000000000002</c:v>
                </c:pt>
                <c:pt idx="39">
                  <c:v>0.20169999999999999</c:v>
                </c:pt>
                <c:pt idx="40">
                  <c:v>0.18174000000000001</c:v>
                </c:pt>
                <c:pt idx="41">
                  <c:v>0.10290000000000001</c:v>
                </c:pt>
                <c:pt idx="42">
                  <c:v>9.2969999999999997E-2</c:v>
                </c:pt>
                <c:pt idx="43">
                  <c:v>6.216E-2</c:v>
                </c:pt>
                <c:pt idx="44">
                  <c:v>5.1499999999999997E-2</c:v>
                </c:pt>
                <c:pt idx="45">
                  <c:v>2.7689999999999999E-2</c:v>
                </c:pt>
              </c:numCache>
            </c:numRef>
          </c:xVal>
          <c:yVal>
            <c:numRef>
              <c:f>'Isotherm and BJH'!$L$3:$L$48</c:f>
              <c:numCache>
                <c:formatCode>General</c:formatCode>
                <c:ptCount val="46"/>
                <c:pt idx="0">
                  <c:v>308.01105000000001</c:v>
                </c:pt>
                <c:pt idx="1">
                  <c:v>314.67525000000001</c:v>
                </c:pt>
                <c:pt idx="2">
                  <c:v>326.04284999999999</c:v>
                </c:pt>
                <c:pt idx="3">
                  <c:v>336.03505000000001</c:v>
                </c:pt>
                <c:pt idx="4">
                  <c:v>338.75315000000001</c:v>
                </c:pt>
                <c:pt idx="5">
                  <c:v>345.15255000000002</c:v>
                </c:pt>
                <c:pt idx="6">
                  <c:v>348.61075</c:v>
                </c:pt>
                <c:pt idx="7">
                  <c:v>360.39814999999999</c:v>
                </c:pt>
                <c:pt idx="8">
                  <c:v>369.89494999999999</c:v>
                </c:pt>
                <c:pt idx="9">
                  <c:v>383.42585000000003</c:v>
                </c:pt>
                <c:pt idx="10">
                  <c:v>392.79235</c:v>
                </c:pt>
                <c:pt idx="11">
                  <c:v>409.39165000000003</c:v>
                </c:pt>
                <c:pt idx="12">
                  <c:v>424.57634999999999</c:v>
                </c:pt>
                <c:pt idx="13">
                  <c:v>433.24525000000006</c:v>
                </c:pt>
                <c:pt idx="14">
                  <c:v>441.00504999999998</c:v>
                </c:pt>
                <c:pt idx="15">
                  <c:v>444.14475000000004</c:v>
                </c:pt>
                <c:pt idx="16">
                  <c:v>447.36685</c:v>
                </c:pt>
                <c:pt idx="17">
                  <c:v>450.19994999999994</c:v>
                </c:pt>
                <c:pt idx="18">
                  <c:v>453.10825</c:v>
                </c:pt>
                <c:pt idx="19">
                  <c:v>458.89724999999999</c:v>
                </c:pt>
                <c:pt idx="20">
                  <c:v>462.05224999999996</c:v>
                </c:pt>
                <c:pt idx="21">
                  <c:v>467.34275000000002</c:v>
                </c:pt>
                <c:pt idx="22">
                  <c:v>473.26644999999996</c:v>
                </c:pt>
                <c:pt idx="23">
                  <c:v>487.12395000000004</c:v>
                </c:pt>
                <c:pt idx="24">
                  <c:v>529.23315000000002</c:v>
                </c:pt>
                <c:pt idx="25">
                  <c:v>490.66414999999995</c:v>
                </c:pt>
                <c:pt idx="26">
                  <c:v>476.23415</c:v>
                </c:pt>
                <c:pt idx="27">
                  <c:v>464.28764999999999</c:v>
                </c:pt>
                <c:pt idx="28">
                  <c:v>461.54304999999999</c:v>
                </c:pt>
                <c:pt idx="29">
                  <c:v>458.20764999999994</c:v>
                </c:pt>
                <c:pt idx="30">
                  <c:v>455.89954999999998</c:v>
                </c:pt>
                <c:pt idx="31">
                  <c:v>453.38675000000001</c:v>
                </c:pt>
                <c:pt idx="32">
                  <c:v>450.64945</c:v>
                </c:pt>
                <c:pt idx="33">
                  <c:v>447.68925000000002</c:v>
                </c:pt>
                <c:pt idx="34">
                  <c:v>440.43754999999999</c:v>
                </c:pt>
                <c:pt idx="35">
                  <c:v>428.87484999999998</c:v>
                </c:pt>
                <c:pt idx="36">
                  <c:v>416.72134999999997</c:v>
                </c:pt>
                <c:pt idx="37">
                  <c:v>401.18684999999999</c:v>
                </c:pt>
                <c:pt idx="38">
                  <c:v>388.07324999999997</c:v>
                </c:pt>
                <c:pt idx="39">
                  <c:v>373.86865</c:v>
                </c:pt>
                <c:pt idx="40">
                  <c:v>369.11714999999998</c:v>
                </c:pt>
                <c:pt idx="41">
                  <c:v>353.22514999999999</c:v>
                </c:pt>
                <c:pt idx="42">
                  <c:v>350.97985</c:v>
                </c:pt>
                <c:pt idx="43">
                  <c:v>343.56414999999998</c:v>
                </c:pt>
                <c:pt idx="44">
                  <c:v>340.52794999999998</c:v>
                </c:pt>
                <c:pt idx="45">
                  <c:v>331.81805000000003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'Isotherm and BJH'!$W$1</c:f>
              <c:strCache>
                <c:ptCount val="1"/>
                <c:pt idx="0">
                  <c:v>SNSMN-H₂O</c:v>
                </c:pt>
              </c:strCache>
            </c:strRef>
          </c:tx>
          <c:xVal>
            <c:numRef>
              <c:f>'Isotherm and BJH'!$W$3:$W$48</c:f>
              <c:numCache>
                <c:formatCode>0.00E+00</c:formatCode>
                <c:ptCount val="46"/>
                <c:pt idx="0">
                  <c:v>3.8760000000000001E-3</c:v>
                </c:pt>
                <c:pt idx="1">
                  <c:v>7.9190000000000007E-3</c:v>
                </c:pt>
                <c:pt idx="2">
                  <c:v>1.8360999999999999E-2</c:v>
                </c:pt>
                <c:pt idx="3">
                  <c:v>3.8219999999999997E-2</c:v>
                </c:pt>
                <c:pt idx="4">
                  <c:v>5.2698000000000002E-2</c:v>
                </c:pt>
                <c:pt idx="5">
                  <c:v>7.7108999999999997E-2</c:v>
                </c:pt>
                <c:pt idx="6">
                  <c:v>9.4946000000000003E-2</c:v>
                </c:pt>
                <c:pt idx="7">
                  <c:v>0.15129500000000001</c:v>
                </c:pt>
                <c:pt idx="8">
                  <c:v>0.19664799999999999</c:v>
                </c:pt>
                <c:pt idx="9">
                  <c:v>0.24999299999999999</c:v>
                </c:pt>
                <c:pt idx="10">
                  <c:v>0.29115799999999997</c:v>
                </c:pt>
                <c:pt idx="11">
                  <c:v>0.349935</c:v>
                </c:pt>
                <c:pt idx="12">
                  <c:v>0.40050999999999998</c:v>
                </c:pt>
                <c:pt idx="13">
                  <c:v>0.44106400000000001</c:v>
                </c:pt>
                <c:pt idx="14">
                  <c:v>0.48969699999999999</c:v>
                </c:pt>
                <c:pt idx="15">
                  <c:v>0.52127800000000002</c:v>
                </c:pt>
                <c:pt idx="16">
                  <c:v>0.54832099999999995</c:v>
                </c:pt>
                <c:pt idx="17">
                  <c:v>0.588534</c:v>
                </c:pt>
                <c:pt idx="18">
                  <c:v>0.63728300000000004</c:v>
                </c:pt>
                <c:pt idx="19">
                  <c:v>0.74190800000000001</c:v>
                </c:pt>
                <c:pt idx="20">
                  <c:v>0.79109399999999996</c:v>
                </c:pt>
                <c:pt idx="21">
                  <c:v>0.84553</c:v>
                </c:pt>
                <c:pt idx="22">
                  <c:v>0.89664200000000005</c:v>
                </c:pt>
                <c:pt idx="23">
                  <c:v>0.94684599999999997</c:v>
                </c:pt>
                <c:pt idx="24">
                  <c:v>0.98689099999999996</c:v>
                </c:pt>
                <c:pt idx="25">
                  <c:v>0.94382100000000002</c:v>
                </c:pt>
                <c:pt idx="26">
                  <c:v>0.90450299999999995</c:v>
                </c:pt>
                <c:pt idx="27">
                  <c:v>0.79180600000000001</c:v>
                </c:pt>
                <c:pt idx="28">
                  <c:v>0.75909099999999996</c:v>
                </c:pt>
                <c:pt idx="29">
                  <c:v>0.69629300000000005</c:v>
                </c:pt>
                <c:pt idx="30">
                  <c:v>0.65162299999999995</c:v>
                </c:pt>
                <c:pt idx="31">
                  <c:v>0.61287899999999995</c:v>
                </c:pt>
                <c:pt idx="32">
                  <c:v>0.55498199999999998</c:v>
                </c:pt>
                <c:pt idx="33">
                  <c:v>0.505193</c:v>
                </c:pt>
                <c:pt idx="34">
                  <c:v>0.44461299999999998</c:v>
                </c:pt>
                <c:pt idx="35">
                  <c:v>0.39085999999999999</c:v>
                </c:pt>
                <c:pt idx="36">
                  <c:v>0.35867599999999999</c:v>
                </c:pt>
                <c:pt idx="37">
                  <c:v>0.29275800000000002</c:v>
                </c:pt>
                <c:pt idx="38">
                  <c:v>0.26301000000000002</c:v>
                </c:pt>
                <c:pt idx="39">
                  <c:v>0.196074</c:v>
                </c:pt>
                <c:pt idx="40">
                  <c:v>0.18040300000000001</c:v>
                </c:pt>
                <c:pt idx="41">
                  <c:v>0.10072</c:v>
                </c:pt>
                <c:pt idx="42">
                  <c:v>9.4385999999999998E-2</c:v>
                </c:pt>
                <c:pt idx="43">
                  <c:v>5.5563000000000001E-2</c:v>
                </c:pt>
                <c:pt idx="44">
                  <c:v>4.9695000000000003E-2</c:v>
                </c:pt>
                <c:pt idx="45">
                  <c:v>2.9798999999999999E-2</c:v>
                </c:pt>
              </c:numCache>
            </c:numRef>
          </c:xVal>
          <c:yVal>
            <c:numRef>
              <c:f>'Isotherm and BJH'!$X$3:$X$48</c:f>
              <c:numCache>
                <c:formatCode>General</c:formatCode>
                <c:ptCount val="46"/>
                <c:pt idx="0">
                  <c:v>220.0607</c:v>
                </c:pt>
                <c:pt idx="1">
                  <c:v>221.19049999999999</c:v>
                </c:pt>
                <c:pt idx="2">
                  <c:v>222.56349999999998</c:v>
                </c:pt>
                <c:pt idx="3">
                  <c:v>223.8852</c:v>
                </c:pt>
                <c:pt idx="4">
                  <c:v>224.5154</c:v>
                </c:pt>
                <c:pt idx="5">
                  <c:v>225.33240000000001</c:v>
                </c:pt>
                <c:pt idx="6">
                  <c:v>225.8655</c:v>
                </c:pt>
                <c:pt idx="7">
                  <c:v>227.10719999999998</c:v>
                </c:pt>
                <c:pt idx="8">
                  <c:v>228.02789999999999</c:v>
                </c:pt>
                <c:pt idx="9">
                  <c:v>229.12630000000001</c:v>
                </c:pt>
                <c:pt idx="10">
                  <c:v>229.97649999999999</c:v>
                </c:pt>
                <c:pt idx="11">
                  <c:v>231.06330000000003</c:v>
                </c:pt>
                <c:pt idx="12">
                  <c:v>232.00020000000001</c:v>
                </c:pt>
                <c:pt idx="13">
                  <c:v>232.96690000000001</c:v>
                </c:pt>
                <c:pt idx="14">
                  <c:v>233.75650000000002</c:v>
                </c:pt>
                <c:pt idx="15">
                  <c:v>234.57029999999997</c:v>
                </c:pt>
                <c:pt idx="16">
                  <c:v>235.14359999999999</c:v>
                </c:pt>
                <c:pt idx="17">
                  <c:v>236.06349999999998</c:v>
                </c:pt>
                <c:pt idx="18">
                  <c:v>237.02359999999999</c:v>
                </c:pt>
                <c:pt idx="19">
                  <c:v>239.86849999999998</c:v>
                </c:pt>
                <c:pt idx="20">
                  <c:v>243.43599999999998</c:v>
                </c:pt>
                <c:pt idx="21">
                  <c:v>245.84660000000002</c:v>
                </c:pt>
                <c:pt idx="22">
                  <c:v>248.40170000000001</c:v>
                </c:pt>
                <c:pt idx="23">
                  <c:v>254.28120000000001</c:v>
                </c:pt>
                <c:pt idx="24">
                  <c:v>289.90600000000001</c:v>
                </c:pt>
                <c:pt idx="25">
                  <c:v>261.40089999999998</c:v>
                </c:pt>
                <c:pt idx="26">
                  <c:v>251.37939999999998</c:v>
                </c:pt>
                <c:pt idx="27">
                  <c:v>244.3843</c:v>
                </c:pt>
                <c:pt idx="28">
                  <c:v>242.93900000000002</c:v>
                </c:pt>
                <c:pt idx="29">
                  <c:v>241.45370000000003</c:v>
                </c:pt>
                <c:pt idx="30">
                  <c:v>240.6216</c:v>
                </c:pt>
                <c:pt idx="31">
                  <c:v>239.68279999999999</c:v>
                </c:pt>
                <c:pt idx="32">
                  <c:v>238.42309999999998</c:v>
                </c:pt>
                <c:pt idx="33">
                  <c:v>237.51490000000001</c:v>
                </c:pt>
                <c:pt idx="34">
                  <c:v>234.85730000000001</c:v>
                </c:pt>
                <c:pt idx="35">
                  <c:v>233.49939999999998</c:v>
                </c:pt>
                <c:pt idx="36">
                  <c:v>232.87799999999999</c:v>
                </c:pt>
                <c:pt idx="37">
                  <c:v>231.60109999999997</c:v>
                </c:pt>
                <c:pt idx="38">
                  <c:v>231.024</c:v>
                </c:pt>
                <c:pt idx="39">
                  <c:v>229.59230000000002</c:v>
                </c:pt>
                <c:pt idx="40">
                  <c:v>229.27199999999999</c:v>
                </c:pt>
                <c:pt idx="41">
                  <c:v>227.209</c:v>
                </c:pt>
                <c:pt idx="42">
                  <c:v>227.00580000000002</c:v>
                </c:pt>
                <c:pt idx="43">
                  <c:v>225.5917</c:v>
                </c:pt>
                <c:pt idx="44">
                  <c:v>225.28570000000002</c:v>
                </c:pt>
                <c:pt idx="45">
                  <c:v>224.17939999999999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'Isotherm and BJH'!$AB$1</c:f>
              <c:strCache>
                <c:ptCount val="1"/>
                <c:pt idx="0">
                  <c:v>SNSMN-tol</c:v>
                </c:pt>
              </c:strCache>
            </c:strRef>
          </c:tx>
          <c:xVal>
            <c:numRef>
              <c:f>'Isotherm and BJH'!$AB$3:$AB$48</c:f>
              <c:numCache>
                <c:formatCode>General</c:formatCode>
                <c:ptCount val="46"/>
                <c:pt idx="0">
                  <c:v>5.7239999999999999E-3</c:v>
                </c:pt>
                <c:pt idx="1">
                  <c:v>1.0383999999999999E-2</c:v>
                </c:pt>
                <c:pt idx="2">
                  <c:v>2.1239000000000001E-2</c:v>
                </c:pt>
                <c:pt idx="3">
                  <c:v>4.0370999999999997E-2</c:v>
                </c:pt>
                <c:pt idx="4">
                  <c:v>5.4012999999999999E-2</c:v>
                </c:pt>
                <c:pt idx="5">
                  <c:v>7.7282000000000003E-2</c:v>
                </c:pt>
                <c:pt idx="6">
                  <c:v>9.4783999999999993E-2</c:v>
                </c:pt>
                <c:pt idx="7">
                  <c:v>0.14813999999999999</c:v>
                </c:pt>
                <c:pt idx="8">
                  <c:v>0.19275500000000001</c:v>
                </c:pt>
                <c:pt idx="9">
                  <c:v>0.24818399999999999</c:v>
                </c:pt>
                <c:pt idx="10">
                  <c:v>0.28570299999999998</c:v>
                </c:pt>
                <c:pt idx="11">
                  <c:v>0.34952100000000003</c:v>
                </c:pt>
                <c:pt idx="12">
                  <c:v>0.395366</c:v>
                </c:pt>
                <c:pt idx="13">
                  <c:v>0.43713000000000002</c:v>
                </c:pt>
                <c:pt idx="14">
                  <c:v>0.49248599999999998</c:v>
                </c:pt>
                <c:pt idx="15">
                  <c:v>0.52100100000000005</c:v>
                </c:pt>
                <c:pt idx="16">
                  <c:v>0.54972299999999996</c:v>
                </c:pt>
                <c:pt idx="17">
                  <c:v>0.58679899999999996</c:v>
                </c:pt>
                <c:pt idx="18">
                  <c:v>0.64249900000000004</c:v>
                </c:pt>
                <c:pt idx="19">
                  <c:v>0.73561699999999997</c:v>
                </c:pt>
                <c:pt idx="20">
                  <c:v>0.79334700000000002</c:v>
                </c:pt>
                <c:pt idx="21">
                  <c:v>0.84755999999999998</c:v>
                </c:pt>
                <c:pt idx="22">
                  <c:v>0.89902199999999999</c:v>
                </c:pt>
                <c:pt idx="23">
                  <c:v>0.94603199999999998</c:v>
                </c:pt>
                <c:pt idx="24">
                  <c:v>0.98639500000000002</c:v>
                </c:pt>
                <c:pt idx="25">
                  <c:v>0.94286599999999998</c:v>
                </c:pt>
                <c:pt idx="26">
                  <c:v>0.89346199999999998</c:v>
                </c:pt>
                <c:pt idx="27">
                  <c:v>0.795041</c:v>
                </c:pt>
                <c:pt idx="28">
                  <c:v>0.75986500000000001</c:v>
                </c:pt>
                <c:pt idx="29">
                  <c:v>0.69387500000000002</c:v>
                </c:pt>
                <c:pt idx="30">
                  <c:v>0.66273000000000004</c:v>
                </c:pt>
                <c:pt idx="31">
                  <c:v>0.606294</c:v>
                </c:pt>
                <c:pt idx="32">
                  <c:v>0.55138799999999999</c:v>
                </c:pt>
                <c:pt idx="33">
                  <c:v>0.50266999999999995</c:v>
                </c:pt>
                <c:pt idx="34">
                  <c:v>0.44587700000000002</c:v>
                </c:pt>
                <c:pt idx="35">
                  <c:v>0.38923400000000002</c:v>
                </c:pt>
                <c:pt idx="36">
                  <c:v>0.36252000000000001</c:v>
                </c:pt>
                <c:pt idx="37">
                  <c:v>0.29433599999999999</c:v>
                </c:pt>
                <c:pt idx="38">
                  <c:v>0.26483499999999999</c:v>
                </c:pt>
                <c:pt idx="39">
                  <c:v>0.19489200000000001</c:v>
                </c:pt>
                <c:pt idx="40">
                  <c:v>0.181335</c:v>
                </c:pt>
                <c:pt idx="41">
                  <c:v>9.7764000000000004E-2</c:v>
                </c:pt>
                <c:pt idx="42">
                  <c:v>9.3218999999999996E-2</c:v>
                </c:pt>
                <c:pt idx="43">
                  <c:v>6.3654000000000002E-2</c:v>
                </c:pt>
                <c:pt idx="44">
                  <c:v>4.6566999999999997E-2</c:v>
                </c:pt>
                <c:pt idx="45">
                  <c:v>2.6435E-2</c:v>
                </c:pt>
              </c:numCache>
            </c:numRef>
          </c:xVal>
          <c:yVal>
            <c:numRef>
              <c:f>'Isotherm and BJH'!$AC$3:$AC$48</c:f>
              <c:numCache>
                <c:formatCode>General</c:formatCode>
                <c:ptCount val="46"/>
                <c:pt idx="0">
                  <c:v>190.71170000000001</c:v>
                </c:pt>
                <c:pt idx="1">
                  <c:v>190.791</c:v>
                </c:pt>
                <c:pt idx="2">
                  <c:v>190.89340000000001</c:v>
                </c:pt>
                <c:pt idx="3">
                  <c:v>191.00790000000001</c:v>
                </c:pt>
                <c:pt idx="4">
                  <c:v>191.0735</c:v>
                </c:pt>
                <c:pt idx="5">
                  <c:v>191.172</c:v>
                </c:pt>
                <c:pt idx="6">
                  <c:v>191.2423</c:v>
                </c:pt>
                <c:pt idx="7">
                  <c:v>191.43680000000001</c:v>
                </c:pt>
                <c:pt idx="8">
                  <c:v>191.60140000000001</c:v>
                </c:pt>
                <c:pt idx="9">
                  <c:v>191.81309999999999</c:v>
                </c:pt>
                <c:pt idx="10">
                  <c:v>191.9804</c:v>
                </c:pt>
                <c:pt idx="11">
                  <c:v>192.23750000000001</c:v>
                </c:pt>
                <c:pt idx="12">
                  <c:v>192.45169999999999</c:v>
                </c:pt>
                <c:pt idx="13">
                  <c:v>192.64439999999999</c:v>
                </c:pt>
                <c:pt idx="14">
                  <c:v>192.8955</c:v>
                </c:pt>
                <c:pt idx="15">
                  <c:v>193.0377</c:v>
                </c:pt>
                <c:pt idx="16">
                  <c:v>193.18039999999999</c:v>
                </c:pt>
                <c:pt idx="17">
                  <c:v>193.33770000000001</c:v>
                </c:pt>
                <c:pt idx="18">
                  <c:v>193.57259999999999</c:v>
                </c:pt>
                <c:pt idx="19">
                  <c:v>194.05600000000001</c:v>
                </c:pt>
                <c:pt idx="20">
                  <c:v>194.44499999999999</c:v>
                </c:pt>
                <c:pt idx="21">
                  <c:v>194.92779999999999</c:v>
                </c:pt>
                <c:pt idx="22">
                  <c:v>195.68559999999999</c:v>
                </c:pt>
                <c:pt idx="23">
                  <c:v>197.13049999999998</c:v>
                </c:pt>
                <c:pt idx="24">
                  <c:v>203.29669999999999</c:v>
                </c:pt>
                <c:pt idx="25">
                  <c:v>199.13929999999999</c:v>
                </c:pt>
                <c:pt idx="26">
                  <c:v>196.9486</c:v>
                </c:pt>
                <c:pt idx="27">
                  <c:v>195.8186</c:v>
                </c:pt>
                <c:pt idx="28">
                  <c:v>195.57319999999999</c:v>
                </c:pt>
                <c:pt idx="29">
                  <c:v>195.21420000000001</c:v>
                </c:pt>
                <c:pt idx="30">
                  <c:v>195.06229999999999</c:v>
                </c:pt>
                <c:pt idx="31">
                  <c:v>194.79419999999999</c:v>
                </c:pt>
                <c:pt idx="32">
                  <c:v>194.56100000000001</c:v>
                </c:pt>
                <c:pt idx="33">
                  <c:v>194.31620000000001</c:v>
                </c:pt>
                <c:pt idx="34">
                  <c:v>192.57390000000001</c:v>
                </c:pt>
                <c:pt idx="35">
                  <c:v>192.28919999999999</c:v>
                </c:pt>
                <c:pt idx="36">
                  <c:v>192.1825</c:v>
                </c:pt>
                <c:pt idx="37">
                  <c:v>191.9393</c:v>
                </c:pt>
                <c:pt idx="38">
                  <c:v>191.82759999999999</c:v>
                </c:pt>
                <c:pt idx="39">
                  <c:v>191.5642</c:v>
                </c:pt>
                <c:pt idx="40">
                  <c:v>191.4983</c:v>
                </c:pt>
                <c:pt idx="41">
                  <c:v>191.16919999999999</c:v>
                </c:pt>
                <c:pt idx="42">
                  <c:v>191.1318</c:v>
                </c:pt>
                <c:pt idx="43">
                  <c:v>190.96879999999999</c:v>
                </c:pt>
                <c:pt idx="44">
                  <c:v>190.8485</c:v>
                </c:pt>
                <c:pt idx="45">
                  <c:v>190.68899999999999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76144"/>
        <c:axId val="343176704"/>
      </c:scatterChart>
      <c:valAx>
        <c:axId val="3431761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Relative presure (</a:t>
                </a:r>
                <a:r>
                  <a:rPr lang="en-US" altLang="zh-CN" sz="1400" b="1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</a:t>
                </a:r>
                <a:r>
                  <a:rPr lang="en-US" altLang="zh-CN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/</a:t>
                </a:r>
                <a:r>
                  <a:rPr lang="en-US" altLang="zh-CN" sz="1400" b="1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</a:t>
                </a:r>
                <a:r>
                  <a:rPr lang="en-US" altLang="zh-CN" sz="1400" b="1" i="1" baseline="-25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0</a:t>
                </a:r>
                <a:r>
                  <a:rPr lang="en-US" altLang="zh-CN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en-US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6797071059099181"/>
              <c:y val="0.91042032279637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343176704"/>
        <c:crosses val="autoZero"/>
        <c:crossBetween val="midCat"/>
      </c:valAx>
      <c:valAx>
        <c:axId val="343176704"/>
        <c:scaling>
          <c:orientation val="minMax"/>
          <c:max val="68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Volum adsorbed (cm</a:t>
                </a:r>
                <a:r>
                  <a:rPr lang="en-US" altLang="zh-CN" sz="1200" b="1" baseline="30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/g</a:t>
                </a:r>
                <a:r>
                  <a:rPr lang="en-US" altLang="zh-CN" sz="1200" b="1"/>
                  <a:t>)</a:t>
                </a:r>
                <a:endParaRPr lang="zh-CN" altLang="en-US" sz="1200" b="1"/>
              </a:p>
            </c:rich>
          </c:tx>
          <c:layout>
            <c:manualLayout>
              <c:xMode val="edge"/>
              <c:yMode val="edge"/>
              <c:x val="3.0791364994673852E-2"/>
              <c:y val="0.219792732658708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343176144"/>
        <c:crosses val="autoZero"/>
        <c:crossBetween val="midCat"/>
        <c:majorUnit val="100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481155713052298"/>
          <c:y val="0.26097163060254519"/>
          <c:w val="0.16367131515060634"/>
          <c:h val="0.36606729340333016"/>
        </c:manualLayout>
      </c:layout>
      <c:overlay val="0"/>
      <c:txPr>
        <a:bodyPr/>
        <a:lstStyle/>
        <a:p>
          <a:pPr>
            <a:defRPr sz="1050" b="1"/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122465</xdr:colOff>
      <xdr:row>3</xdr:row>
      <xdr:rowOff>127740</xdr:rowOff>
    </xdr:from>
    <xdr:to>
      <xdr:col>13</xdr:col>
      <xdr:colOff>581025</xdr:colOff>
      <xdr:row>22</xdr:row>
      <xdr:rowOff>205389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887265</xdr:colOff>
      <xdr:row>137</xdr:row>
      <xdr:rowOff>130267</xdr:rowOff>
    </xdr:from>
    <xdr:to>
      <xdr:col>10</xdr:col>
      <xdr:colOff>106456</xdr:colOff>
      <xdr:row>158</xdr:row>
      <xdr:rowOff>20609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topLeftCell="J4" zoomScaleNormal="100" workbookViewId="0">
      <selection activeCell="J10" sqref="J10"/>
    </sheetView>
  </sheetViews>
  <sheetFormatPr defaultRowHeight="16.5" x14ac:dyDescent="0.15"/>
  <cols>
    <col min="1" max="1" width="17.25" style="3" customWidth="1"/>
    <col min="2" max="2" width="16.375" style="3" customWidth="1"/>
    <col min="3" max="3" width="16.375" style="2" customWidth="1"/>
    <col min="4" max="4" width="16.625" style="2" customWidth="1"/>
    <col min="5" max="10" width="16.375" style="3" customWidth="1"/>
    <col min="11" max="17" width="15.75" style="3" customWidth="1"/>
    <col min="18" max="18" width="22.875" style="3" customWidth="1"/>
    <col min="19" max="19" width="16.375" style="3" customWidth="1"/>
    <col min="20" max="21" width="21.125" style="3" customWidth="1"/>
    <col min="22" max="22" width="16.375" style="3" customWidth="1"/>
    <col min="23" max="23" width="17" style="3" customWidth="1"/>
    <col min="24" max="24" width="13.375" style="3" customWidth="1"/>
    <col min="25" max="27" width="9" style="3"/>
    <col min="28" max="28" width="18.25" style="3" customWidth="1"/>
    <col min="29" max="29" width="12.75" style="3" customWidth="1"/>
    <col min="30" max="16384" width="9" style="3"/>
  </cols>
  <sheetData>
    <row r="1" spans="1:32" x14ac:dyDescent="0.15">
      <c r="A1" s="1" t="s">
        <v>4</v>
      </c>
      <c r="B1" s="1"/>
      <c r="F1" s="1" t="s">
        <v>7</v>
      </c>
      <c r="G1" s="1"/>
      <c r="H1" s="2"/>
      <c r="I1" s="2"/>
      <c r="J1" s="2"/>
      <c r="K1" s="2" t="s">
        <v>5</v>
      </c>
      <c r="R1" s="2" t="s">
        <v>8</v>
      </c>
      <c r="T1" s="2"/>
      <c r="U1" s="2"/>
      <c r="W1" s="2" t="s">
        <v>9</v>
      </c>
      <c r="Y1" s="2"/>
      <c r="Z1" s="2"/>
      <c r="AB1" s="2" t="s">
        <v>6</v>
      </c>
      <c r="AD1" s="2"/>
      <c r="AE1" s="2"/>
    </row>
    <row r="2" spans="1:32" s="2" customFormat="1" x14ac:dyDescent="0.15">
      <c r="A2" s="2" t="s">
        <v>1</v>
      </c>
      <c r="B2" s="2" t="s">
        <v>0</v>
      </c>
      <c r="C2" s="2" t="s">
        <v>2</v>
      </c>
      <c r="D2" s="2" t="s">
        <v>3</v>
      </c>
      <c r="F2" s="2" t="s">
        <v>1</v>
      </c>
      <c r="G2" s="2" t="s">
        <v>0</v>
      </c>
      <c r="H2" s="2" t="s">
        <v>2</v>
      </c>
      <c r="I2" s="2" t="s">
        <v>3</v>
      </c>
      <c r="K2" s="2" t="s">
        <v>1</v>
      </c>
      <c r="L2" s="2" t="s">
        <v>0</v>
      </c>
      <c r="M2" s="2" t="s">
        <v>2</v>
      </c>
      <c r="N2" s="2" t="s">
        <v>3</v>
      </c>
      <c r="P2" s="2" t="s">
        <v>0</v>
      </c>
      <c r="R2" s="2" t="s">
        <v>1</v>
      </c>
      <c r="S2" s="2" t="s">
        <v>0</v>
      </c>
      <c r="T2" s="2" t="s">
        <v>2</v>
      </c>
      <c r="U2" s="2" t="s">
        <v>3</v>
      </c>
      <c r="W2" s="2" t="s">
        <v>1</v>
      </c>
      <c r="X2" s="2" t="s">
        <v>0</v>
      </c>
      <c r="Y2" s="2" t="s">
        <v>2</v>
      </c>
      <c r="Z2" s="2" t="s">
        <v>3</v>
      </c>
      <c r="AB2" s="2" t="s">
        <v>1</v>
      </c>
      <c r="AC2" s="2" t="s">
        <v>0</v>
      </c>
      <c r="AD2" s="2" t="s">
        <v>2</v>
      </c>
      <c r="AE2" s="2" t="s">
        <v>3</v>
      </c>
    </row>
    <row r="3" spans="1:32" x14ac:dyDescent="0.15">
      <c r="A3" s="3">
        <v>2.2100000000000002E-3</v>
      </c>
      <c r="B3" s="3">
        <v>338.45492999999999</v>
      </c>
      <c r="C3" s="2">
        <v>1.2101</v>
      </c>
      <c r="D3" s="2">
        <v>0.57140999999999997</v>
      </c>
      <c r="F3" s="3">
        <v>2.6580000000000002E-3</v>
      </c>
      <c r="G3" s="3">
        <v>254.8135</v>
      </c>
      <c r="H3" s="3">
        <v>1.1854</v>
      </c>
      <c r="I3" s="3">
        <v>0.08</v>
      </c>
      <c r="K3" s="3">
        <v>2.9199999999999999E-3</v>
      </c>
      <c r="L3" s="3">
        <v>308.01105000000001</v>
      </c>
      <c r="M3" s="3">
        <v>1.2095</v>
      </c>
      <c r="N3" s="3">
        <v>0.47419999999999995</v>
      </c>
      <c r="P3" s="3">
        <v>388.01105000000001</v>
      </c>
      <c r="Q3" s="3">
        <f>S3+15</f>
        <v>290.21805000000001</v>
      </c>
      <c r="R3" s="3">
        <v>2.3700000000000001E-3</v>
      </c>
      <c r="S3" s="3">
        <v>275.21805000000001</v>
      </c>
      <c r="T3" s="3">
        <v>1.2119</v>
      </c>
      <c r="U3" s="3">
        <v>0.42386000000000001</v>
      </c>
      <c r="W3" s="4">
        <v>3.8760000000000001E-3</v>
      </c>
      <c r="X3" s="3">
        <v>220.0607</v>
      </c>
      <c r="Y3" s="3">
        <v>1.2122999999999999</v>
      </c>
      <c r="Z3" s="4">
        <v>2.6962000000000003E-2</v>
      </c>
      <c r="AA3" s="4"/>
      <c r="AB3" s="3">
        <v>5.7239999999999999E-3</v>
      </c>
      <c r="AC3" s="3">
        <v>190.71170000000001</v>
      </c>
      <c r="AD3" s="3">
        <v>1.1883999999999999</v>
      </c>
      <c r="AE3" s="4">
        <v>0.18215190000000001</v>
      </c>
      <c r="AF3" s="4"/>
    </row>
    <row r="4" spans="1:32" x14ac:dyDescent="0.15">
      <c r="A4" s="3">
        <v>5.79E-3</v>
      </c>
      <c r="B4" s="3">
        <v>348.33483000000001</v>
      </c>
      <c r="C4" s="2">
        <v>1.3165</v>
      </c>
      <c r="D4" s="2">
        <v>0.57699999999999996</v>
      </c>
      <c r="F4" s="3">
        <v>8.6189999999999999E-3</v>
      </c>
      <c r="G4" s="3">
        <v>255.9837</v>
      </c>
      <c r="H4" s="3">
        <v>1.3148</v>
      </c>
      <c r="I4" s="3">
        <v>8.3635200000000007E-2</v>
      </c>
      <c r="K4" s="3">
        <v>6.13E-3</v>
      </c>
      <c r="L4" s="3">
        <v>314.67525000000001</v>
      </c>
      <c r="M4" s="3">
        <v>1.3263</v>
      </c>
      <c r="N4" s="3">
        <v>0.46614</v>
      </c>
      <c r="P4" s="3">
        <v>394.67525000000001</v>
      </c>
      <c r="Q4" s="3">
        <f t="shared" ref="Q4:Q48" si="0">S4+15</f>
        <v>297.87594999999999</v>
      </c>
      <c r="R4" s="3">
        <v>6.2899999999999996E-3</v>
      </c>
      <c r="S4" s="3">
        <v>282.87594999999999</v>
      </c>
      <c r="T4" s="3">
        <v>1.325</v>
      </c>
      <c r="U4" s="3">
        <v>0.42176000000000002</v>
      </c>
      <c r="W4" s="4">
        <v>7.9190000000000007E-3</v>
      </c>
      <c r="X4" s="3">
        <v>221.19049999999999</v>
      </c>
      <c r="Y4" s="3">
        <v>1.3008</v>
      </c>
      <c r="Z4" s="4">
        <v>3.2459000000000002E-2</v>
      </c>
      <c r="AA4" s="4"/>
      <c r="AB4" s="3">
        <v>1.0383999999999999E-2</v>
      </c>
      <c r="AC4" s="3">
        <v>190.791</v>
      </c>
      <c r="AD4" s="3">
        <v>1.3148</v>
      </c>
      <c r="AE4" s="4">
        <v>0.1899797</v>
      </c>
      <c r="AF4" s="4"/>
    </row>
    <row r="5" spans="1:32" x14ac:dyDescent="0.15">
      <c r="A5" s="3">
        <v>2.138E-2</v>
      </c>
      <c r="B5" s="3">
        <v>363.94383000000005</v>
      </c>
      <c r="C5" s="2">
        <v>1.4319999999999999</v>
      </c>
      <c r="D5" s="2">
        <v>0.56862000000000001</v>
      </c>
      <c r="F5" s="3">
        <v>2.1021000000000001E-2</v>
      </c>
      <c r="G5" s="3">
        <v>257.04939999999999</v>
      </c>
      <c r="H5" s="3">
        <v>1.4468000000000001</v>
      </c>
      <c r="I5" s="3">
        <v>8.4973900000000005E-2</v>
      </c>
      <c r="K5" s="3">
        <v>1.8429999999999998E-2</v>
      </c>
      <c r="L5" s="3">
        <v>326.04284999999999</v>
      </c>
      <c r="M5" s="3">
        <v>1.4433</v>
      </c>
      <c r="N5" s="3">
        <v>0.46294000000000002</v>
      </c>
      <c r="P5" s="3">
        <v>406.04284999999999</v>
      </c>
      <c r="Q5" s="3">
        <f t="shared" si="0"/>
        <v>308.19884999999999</v>
      </c>
      <c r="R5" s="3">
        <v>1.8239999999999999E-2</v>
      </c>
      <c r="S5" s="3">
        <v>293.19884999999999</v>
      </c>
      <c r="T5" s="3">
        <v>1.4455</v>
      </c>
      <c r="U5" s="3">
        <v>0.40927000000000002</v>
      </c>
      <c r="W5" s="4">
        <v>1.8360999999999999E-2</v>
      </c>
      <c r="X5" s="3">
        <v>222.56349999999998</v>
      </c>
      <c r="Y5" s="3">
        <v>1.4273</v>
      </c>
      <c r="Z5" s="4">
        <v>2.3779999999999999E-2</v>
      </c>
      <c r="AA5" s="4"/>
      <c r="AB5" s="3">
        <v>2.1239000000000001E-2</v>
      </c>
      <c r="AC5" s="3">
        <v>190.89340000000001</v>
      </c>
      <c r="AD5" s="3">
        <v>1.4482999999999999</v>
      </c>
      <c r="AE5" s="4">
        <v>0.18588310000000002</v>
      </c>
      <c r="AF5" s="4"/>
    </row>
    <row r="6" spans="1:32" x14ac:dyDescent="0.15">
      <c r="A6" s="3">
        <v>3.9350000000000003E-2</v>
      </c>
      <c r="B6" s="3">
        <v>373.00622999999996</v>
      </c>
      <c r="C6" s="2">
        <v>1.5466</v>
      </c>
      <c r="D6" s="2">
        <v>0.57938999999999996</v>
      </c>
      <c r="F6" s="3">
        <v>4.2235000000000002E-2</v>
      </c>
      <c r="G6" s="3">
        <v>258.0727</v>
      </c>
      <c r="H6" s="3">
        <v>1.5378000000000001</v>
      </c>
      <c r="I6" s="3">
        <v>8.3724900000000005E-2</v>
      </c>
      <c r="K6" s="3">
        <v>4.0669999999999998E-2</v>
      </c>
      <c r="L6" s="3">
        <v>336.03505000000001</v>
      </c>
      <c r="M6" s="3">
        <v>1.5537000000000001</v>
      </c>
      <c r="N6" s="3">
        <v>0.47529999999999994</v>
      </c>
      <c r="P6" s="3">
        <v>416.03505000000001</v>
      </c>
      <c r="Q6" s="3">
        <f t="shared" si="0"/>
        <v>317.77204999999998</v>
      </c>
      <c r="R6" s="3">
        <v>4.0300000000000002E-2</v>
      </c>
      <c r="S6" s="3">
        <v>302.77204999999998</v>
      </c>
      <c r="T6" s="3">
        <v>1.5434000000000001</v>
      </c>
      <c r="U6" s="3">
        <v>0.42480000000000007</v>
      </c>
      <c r="W6" s="4">
        <v>3.8219999999999997E-2</v>
      </c>
      <c r="X6" s="3">
        <v>223.8852</v>
      </c>
      <c r="Y6" s="3">
        <v>1.5518000000000001</v>
      </c>
      <c r="Z6" s="4">
        <v>2.3873999999999996E-2</v>
      </c>
      <c r="AA6" s="4"/>
      <c r="AB6" s="3">
        <v>4.0370999999999997E-2</v>
      </c>
      <c r="AC6" s="3">
        <v>191.00790000000001</v>
      </c>
      <c r="AD6" s="3">
        <v>1.5410999999999999</v>
      </c>
      <c r="AE6" s="4">
        <v>0.21730300000000002</v>
      </c>
      <c r="AF6" s="4"/>
    </row>
    <row r="7" spans="1:32" x14ac:dyDescent="0.15">
      <c r="A7" s="3">
        <v>4.9739999999999999E-2</v>
      </c>
      <c r="B7" s="3">
        <v>377.05083000000002</v>
      </c>
      <c r="C7" s="2">
        <v>1.7668999999999999</v>
      </c>
      <c r="D7" s="2">
        <v>0.58594999999999997</v>
      </c>
      <c r="F7" s="3">
        <v>5.5905000000000003E-2</v>
      </c>
      <c r="G7" s="3">
        <v>258.57900000000001</v>
      </c>
      <c r="H7" s="3">
        <v>1.7531000000000001</v>
      </c>
      <c r="I7" s="3">
        <v>8.9094900000000005E-2</v>
      </c>
      <c r="K7" s="3">
        <v>4.922E-2</v>
      </c>
      <c r="L7" s="3">
        <v>338.75315000000001</v>
      </c>
      <c r="M7" s="3">
        <v>1.7743</v>
      </c>
      <c r="N7" s="3">
        <v>0.47889000000000004</v>
      </c>
      <c r="P7" s="3">
        <v>418.75315000000001</v>
      </c>
      <c r="Q7" s="3">
        <f t="shared" si="0"/>
        <v>320.94015000000002</v>
      </c>
      <c r="R7" s="3">
        <v>5.0410000000000003E-2</v>
      </c>
      <c r="S7" s="3">
        <v>305.94015000000002</v>
      </c>
      <c r="T7" s="3">
        <v>1.7595000000000001</v>
      </c>
      <c r="U7" s="3">
        <v>0.39154</v>
      </c>
      <c r="W7" s="4">
        <v>5.2698000000000002E-2</v>
      </c>
      <c r="X7" s="3">
        <v>224.5154</v>
      </c>
      <c r="Y7" s="3">
        <v>1.7654000000000001</v>
      </c>
      <c r="Z7" s="4">
        <v>2.0788999999999998E-2</v>
      </c>
      <c r="AA7" s="4"/>
      <c r="AB7" s="3">
        <v>5.4012999999999999E-2</v>
      </c>
      <c r="AC7" s="3">
        <v>191.0735</v>
      </c>
      <c r="AD7" s="3">
        <v>1.7601</v>
      </c>
      <c r="AE7" s="4">
        <v>0.18128590000000003</v>
      </c>
      <c r="AF7" s="4"/>
    </row>
    <row r="8" spans="1:32" x14ac:dyDescent="0.15">
      <c r="A8" s="3">
        <v>7.2059999999999999E-2</v>
      </c>
      <c r="B8" s="3">
        <v>384.08653000000004</v>
      </c>
      <c r="C8" s="2">
        <v>2.0146999999999999</v>
      </c>
      <c r="D8" s="2">
        <v>0.62336999999999998</v>
      </c>
      <c r="F8" s="3">
        <v>7.9590999999999995E-2</v>
      </c>
      <c r="G8" s="3">
        <v>259.37059999999997</v>
      </c>
      <c r="H8" s="3">
        <v>1.9982</v>
      </c>
      <c r="I8" s="3">
        <v>8.5849900000000007E-2</v>
      </c>
      <c r="K8" s="3">
        <v>7.3249999999999996E-2</v>
      </c>
      <c r="L8" s="3">
        <v>345.15255000000002</v>
      </c>
      <c r="M8" s="3">
        <v>2.0186000000000002</v>
      </c>
      <c r="N8" s="3">
        <v>0.53049000000000002</v>
      </c>
      <c r="P8" s="3">
        <v>425.15255000000002</v>
      </c>
      <c r="Q8" s="3">
        <f t="shared" si="0"/>
        <v>326.37054999999998</v>
      </c>
      <c r="R8" s="3">
        <v>7.1569999999999995E-2</v>
      </c>
      <c r="S8" s="3">
        <v>311.37054999999998</v>
      </c>
      <c r="T8" s="3">
        <v>2.0076999999999998</v>
      </c>
      <c r="U8" s="3">
        <v>0.39288999999999996</v>
      </c>
      <c r="W8" s="4">
        <v>7.7108999999999997E-2</v>
      </c>
      <c r="X8" s="3">
        <v>225.33240000000001</v>
      </c>
      <c r="Y8" s="3">
        <v>2.0013000000000001</v>
      </c>
      <c r="Z8" s="4">
        <v>1.7344500000000002E-2</v>
      </c>
      <c r="AA8" s="4"/>
      <c r="AB8" s="3">
        <v>7.7282000000000003E-2</v>
      </c>
      <c r="AC8" s="3">
        <v>191.172</v>
      </c>
      <c r="AD8" s="3">
        <v>2.0007000000000001</v>
      </c>
      <c r="AE8" s="4">
        <v>0.19248600000000002</v>
      </c>
      <c r="AF8" s="4"/>
    </row>
    <row r="9" spans="1:32" x14ac:dyDescent="0.15">
      <c r="A9" s="3">
        <v>8.9940000000000006E-2</v>
      </c>
      <c r="B9" s="3">
        <v>388.99122999999997</v>
      </c>
      <c r="C9" s="2">
        <v>2.2214</v>
      </c>
      <c r="D9" s="2">
        <v>0.65181999999999995</v>
      </c>
      <c r="F9" s="3">
        <v>9.3354999999999994E-2</v>
      </c>
      <c r="G9" s="3">
        <v>259.76949999999999</v>
      </c>
      <c r="H9" s="3">
        <v>2.2126000000000001</v>
      </c>
      <c r="I9" s="3">
        <v>9.0152999999999997E-2</v>
      </c>
      <c r="K9" s="3">
        <v>8.8120000000000004E-2</v>
      </c>
      <c r="L9" s="3">
        <v>348.61075</v>
      </c>
      <c r="M9" s="3">
        <v>2.2189000000000001</v>
      </c>
      <c r="N9" s="3">
        <v>0.53632000000000002</v>
      </c>
      <c r="P9" s="3">
        <v>428.61075</v>
      </c>
      <c r="Q9" s="3">
        <f t="shared" si="0"/>
        <v>330.32934999999998</v>
      </c>
      <c r="R9" s="3">
        <v>8.9800000000000005E-2</v>
      </c>
      <c r="S9" s="3">
        <v>315.32934999999998</v>
      </c>
      <c r="T9" s="3">
        <v>2.2120000000000002</v>
      </c>
      <c r="U9" s="3">
        <v>0.39143000000000006</v>
      </c>
      <c r="W9" s="4">
        <v>9.4946000000000003E-2</v>
      </c>
      <c r="X9" s="3">
        <v>225.8655</v>
      </c>
      <c r="Y9" s="3">
        <v>2.2118000000000002</v>
      </c>
      <c r="Z9" s="4">
        <v>1.8538000000000002E-2</v>
      </c>
      <c r="AA9" s="4"/>
      <c r="AB9" s="3">
        <v>9.4783999999999993E-2</v>
      </c>
      <c r="AC9" s="3">
        <v>191.2423</v>
      </c>
      <c r="AD9" s="3">
        <v>2.2136999999999998</v>
      </c>
      <c r="AE9" s="4">
        <v>0.18394790000000003</v>
      </c>
      <c r="AF9" s="4"/>
    </row>
    <row r="10" spans="1:32" x14ac:dyDescent="0.15">
      <c r="A10" s="3">
        <v>0.1457</v>
      </c>
      <c r="B10" s="3">
        <v>402.14003000000002</v>
      </c>
      <c r="C10" s="2">
        <v>2.4788999999999999</v>
      </c>
      <c r="D10" s="2">
        <v>0.69836999999999994</v>
      </c>
      <c r="F10" s="3">
        <v>0.14908099999999999</v>
      </c>
      <c r="G10" s="3">
        <v>261.08889999999997</v>
      </c>
      <c r="H10" s="3">
        <v>2.4636</v>
      </c>
      <c r="I10" s="3">
        <v>8.8659299999999996E-2</v>
      </c>
      <c r="K10" s="3">
        <v>0.14571999999999999</v>
      </c>
      <c r="L10" s="3">
        <v>360.39814999999999</v>
      </c>
      <c r="M10" s="3">
        <v>2.4908000000000001</v>
      </c>
      <c r="N10" s="3">
        <v>0.57865</v>
      </c>
      <c r="P10" s="3">
        <v>440.39814999999999</v>
      </c>
      <c r="Q10" s="3">
        <f t="shared" si="0"/>
        <v>340.80025000000001</v>
      </c>
      <c r="R10" s="3">
        <v>0.14937</v>
      </c>
      <c r="S10" s="3">
        <v>325.80025000000001</v>
      </c>
      <c r="T10" s="3">
        <v>2.4904999999999999</v>
      </c>
      <c r="U10" s="3">
        <v>0.38373000000000002</v>
      </c>
      <c r="W10" s="4">
        <v>0.15129500000000001</v>
      </c>
      <c r="X10" s="3">
        <v>227.10719999999998</v>
      </c>
      <c r="Y10" s="3">
        <v>2.4651000000000001</v>
      </c>
      <c r="Z10" s="4">
        <v>1.6812299999999999E-2</v>
      </c>
      <c r="AA10" s="4"/>
      <c r="AB10" s="3">
        <v>0.14813999999999999</v>
      </c>
      <c r="AC10" s="3">
        <v>191.43680000000001</v>
      </c>
      <c r="AD10" s="3">
        <v>2.4744000000000002</v>
      </c>
      <c r="AE10" s="4">
        <v>0.1842773</v>
      </c>
      <c r="AF10" s="4"/>
    </row>
    <row r="11" spans="1:32" x14ac:dyDescent="0.15">
      <c r="A11" s="3">
        <v>0.19006000000000001</v>
      </c>
      <c r="B11" s="3">
        <v>412.26913000000002</v>
      </c>
      <c r="C11" s="2">
        <v>2.7686999999999999</v>
      </c>
      <c r="D11" s="2">
        <v>0.76056999999999997</v>
      </c>
      <c r="F11" s="3">
        <v>0.19376599999999999</v>
      </c>
      <c r="G11" s="3">
        <v>262.15250000000003</v>
      </c>
      <c r="H11" s="3">
        <v>2.7353000000000001</v>
      </c>
      <c r="I11" s="3">
        <v>8.7429800000000002E-2</v>
      </c>
      <c r="K11" s="3">
        <v>0.19227</v>
      </c>
      <c r="L11" s="3">
        <v>369.89494999999999</v>
      </c>
      <c r="M11" s="3">
        <v>2.7780999999999998</v>
      </c>
      <c r="N11" s="3">
        <v>0.5554</v>
      </c>
      <c r="P11" s="3">
        <v>449.89494999999999</v>
      </c>
      <c r="Q11" s="3">
        <f t="shared" si="0"/>
        <v>347.04775000000001</v>
      </c>
      <c r="R11" s="3">
        <v>0.19133</v>
      </c>
      <c r="S11" s="3">
        <v>332.04775000000001</v>
      </c>
      <c r="T11" s="3">
        <v>2.7686999999999999</v>
      </c>
      <c r="U11" s="3">
        <v>0.37228000000000006</v>
      </c>
      <c r="W11" s="4">
        <v>0.19664799999999999</v>
      </c>
      <c r="X11" s="3">
        <v>228.02789999999999</v>
      </c>
      <c r="Y11" s="3">
        <v>2.7442000000000002</v>
      </c>
      <c r="Z11" s="4">
        <v>1.6257999999999998E-2</v>
      </c>
      <c r="AA11" s="4"/>
      <c r="AB11" s="3">
        <v>0.19275500000000001</v>
      </c>
      <c r="AC11" s="3">
        <v>191.60140000000001</v>
      </c>
      <c r="AD11" s="3">
        <v>2.7610000000000001</v>
      </c>
      <c r="AE11" s="4">
        <v>0.18235300000000002</v>
      </c>
      <c r="AF11" s="4"/>
    </row>
    <row r="12" spans="1:32" x14ac:dyDescent="0.15">
      <c r="A12" s="3">
        <v>0.25002000000000002</v>
      </c>
      <c r="B12" s="3">
        <v>427.67012999999997</v>
      </c>
      <c r="C12" s="2">
        <v>3.0943999999999998</v>
      </c>
      <c r="D12" s="2">
        <v>0.78547</v>
      </c>
      <c r="F12" s="3">
        <v>0.24676300000000001</v>
      </c>
      <c r="G12" s="3">
        <v>263.2287</v>
      </c>
      <c r="H12" s="3">
        <v>3.0569999999999999</v>
      </c>
      <c r="I12" s="3">
        <v>9.0998999999999997E-2</v>
      </c>
      <c r="K12" s="3">
        <v>0.25105</v>
      </c>
      <c r="L12" s="3">
        <v>383.42585000000003</v>
      </c>
      <c r="M12" s="3">
        <v>3.0861000000000001</v>
      </c>
      <c r="N12" s="3">
        <v>0.54658000000000007</v>
      </c>
      <c r="P12" s="3">
        <v>463.42585000000003</v>
      </c>
      <c r="Q12" s="3">
        <f t="shared" si="0"/>
        <v>355.60525000000001</v>
      </c>
      <c r="R12" s="3">
        <v>0.24932000000000001</v>
      </c>
      <c r="S12" s="3">
        <v>340.60525000000001</v>
      </c>
      <c r="T12" s="3">
        <v>3.0710999999999999</v>
      </c>
      <c r="U12" s="3">
        <v>0.34950999999999999</v>
      </c>
      <c r="W12" s="4">
        <v>0.24999299999999999</v>
      </c>
      <c r="X12" s="3">
        <v>229.12630000000001</v>
      </c>
      <c r="Y12" s="3">
        <v>3.0491999999999999</v>
      </c>
      <c r="Z12" s="4">
        <v>1.5548499999999996E-2</v>
      </c>
      <c r="AA12" s="4"/>
      <c r="AB12" s="3">
        <v>0.24818399999999999</v>
      </c>
      <c r="AC12" s="3">
        <v>191.81309999999999</v>
      </c>
      <c r="AD12" s="3">
        <v>3.056</v>
      </c>
      <c r="AE12" s="4">
        <v>0.18397390000000002</v>
      </c>
      <c r="AF12" s="4"/>
    </row>
    <row r="13" spans="1:32" x14ac:dyDescent="0.15">
      <c r="A13" s="3">
        <v>0.28716999999999998</v>
      </c>
      <c r="B13" s="3">
        <v>439.29593</v>
      </c>
      <c r="C13" s="2">
        <v>3.4352</v>
      </c>
      <c r="D13" s="2">
        <v>0.70443999999999996</v>
      </c>
      <c r="F13" s="3">
        <v>0.29001500000000002</v>
      </c>
      <c r="G13" s="3">
        <v>264.43129999999996</v>
      </c>
      <c r="H13" s="3">
        <v>3.3990999999999998</v>
      </c>
      <c r="I13" s="3">
        <v>8.7940400000000002E-2</v>
      </c>
      <c r="K13" s="3">
        <v>0.28654000000000002</v>
      </c>
      <c r="L13" s="3">
        <v>392.79235</v>
      </c>
      <c r="M13" s="3">
        <v>3.4001000000000001</v>
      </c>
      <c r="N13" s="3">
        <v>0.51492000000000004</v>
      </c>
      <c r="P13" s="3">
        <v>472.79235</v>
      </c>
      <c r="Q13" s="3">
        <f t="shared" si="0"/>
        <v>361.69114999999999</v>
      </c>
      <c r="R13" s="3">
        <v>0.28906999999999999</v>
      </c>
      <c r="S13" s="3">
        <v>346.69114999999999</v>
      </c>
      <c r="T13" s="3">
        <v>3.3946000000000001</v>
      </c>
      <c r="U13" s="3">
        <v>0.34072000000000002</v>
      </c>
      <c r="W13" s="4">
        <v>0.29115799999999997</v>
      </c>
      <c r="X13" s="3">
        <v>229.97649999999999</v>
      </c>
      <c r="Y13" s="3">
        <v>3.3576000000000001</v>
      </c>
      <c r="Z13" s="4">
        <v>1.7830500000000003E-2</v>
      </c>
      <c r="AA13" s="4"/>
      <c r="AB13" s="3">
        <v>0.28570299999999998</v>
      </c>
      <c r="AC13" s="3">
        <v>191.9804</v>
      </c>
      <c r="AD13" s="3">
        <v>3.3570000000000002</v>
      </c>
      <c r="AE13" s="4">
        <v>0.18780240000000001</v>
      </c>
      <c r="AF13" s="4"/>
    </row>
    <row r="14" spans="1:32" x14ac:dyDescent="0.15">
      <c r="A14" s="3">
        <v>0.35104999999999997</v>
      </c>
      <c r="B14" s="3">
        <v>463.91233</v>
      </c>
      <c r="C14" s="2">
        <v>3.8757999999999999</v>
      </c>
      <c r="D14" s="2">
        <v>0.57921</v>
      </c>
      <c r="F14" s="3">
        <v>0.34989700000000001</v>
      </c>
      <c r="G14" s="3">
        <v>266.01150000000001</v>
      </c>
      <c r="H14" s="3">
        <v>3.8578999999999999</v>
      </c>
      <c r="I14" s="3">
        <v>0.16929900000000001</v>
      </c>
      <c r="K14" s="3">
        <v>0.34661999999999998</v>
      </c>
      <c r="L14" s="3">
        <v>409.39165000000003</v>
      </c>
      <c r="M14" s="3">
        <v>3.8702000000000001</v>
      </c>
      <c r="N14" s="3">
        <v>0.44159000000000004</v>
      </c>
      <c r="P14" s="3">
        <v>489.39165000000003</v>
      </c>
      <c r="Q14" s="3">
        <f t="shared" si="0"/>
        <v>369.99644999999998</v>
      </c>
      <c r="R14" s="3">
        <v>0.34925</v>
      </c>
      <c r="S14" s="3">
        <v>354.99644999999998</v>
      </c>
      <c r="T14" s="3">
        <v>3.8367</v>
      </c>
      <c r="U14" s="3">
        <v>0.32085000000000002</v>
      </c>
      <c r="W14" s="4">
        <v>0.349935</v>
      </c>
      <c r="X14" s="3">
        <v>231.06330000000003</v>
      </c>
      <c r="Y14" s="3">
        <v>3.8271999999999999</v>
      </c>
      <c r="Z14" s="4">
        <v>2.3888999999999997E-2</v>
      </c>
      <c r="AA14" s="4"/>
      <c r="AB14" s="3">
        <v>0.34952100000000003</v>
      </c>
      <c r="AC14" s="3">
        <v>192.23750000000001</v>
      </c>
      <c r="AD14" s="3">
        <v>3.82</v>
      </c>
      <c r="AE14" s="4">
        <v>0.27907099999999996</v>
      </c>
      <c r="AF14" s="4"/>
    </row>
    <row r="15" spans="1:32" x14ac:dyDescent="0.15">
      <c r="A15" s="3">
        <v>0.39838000000000001</v>
      </c>
      <c r="B15" s="3">
        <v>485.47172999999998</v>
      </c>
      <c r="C15" s="2">
        <v>4.3678999999999997</v>
      </c>
      <c r="D15" s="2">
        <v>0.54849999999999999</v>
      </c>
      <c r="F15" s="3">
        <v>0.39921800000000002</v>
      </c>
      <c r="G15" s="3">
        <v>267.3741</v>
      </c>
      <c r="H15" s="3">
        <v>4.3720999999999997</v>
      </c>
      <c r="I15" s="3">
        <v>9.2303999999999997E-2</v>
      </c>
      <c r="K15" s="3">
        <v>0.39942</v>
      </c>
      <c r="L15" s="3">
        <v>424.57634999999999</v>
      </c>
      <c r="M15" s="3">
        <v>4.4326999999999996</v>
      </c>
      <c r="N15" s="3">
        <v>0.42074999999999996</v>
      </c>
      <c r="P15" s="3">
        <v>504.57634999999999</v>
      </c>
      <c r="Q15" s="3">
        <f t="shared" si="0"/>
        <v>375.71834999999999</v>
      </c>
      <c r="R15" s="3">
        <v>0.39726</v>
      </c>
      <c r="S15" s="3">
        <v>360.71834999999999</v>
      </c>
      <c r="T15" s="3">
        <v>4.3665000000000003</v>
      </c>
      <c r="U15" s="3">
        <v>0.30888000000000004</v>
      </c>
      <c r="W15" s="4">
        <v>0.40050999999999998</v>
      </c>
      <c r="X15" s="3">
        <v>232.00020000000001</v>
      </c>
      <c r="Y15" s="3">
        <v>4.3634000000000004</v>
      </c>
      <c r="Z15" s="4">
        <v>1.3468199999999996E-2</v>
      </c>
      <c r="AA15" s="4"/>
      <c r="AB15" s="3">
        <v>0.395366</v>
      </c>
      <c r="AC15" s="3">
        <v>192.45169999999999</v>
      </c>
      <c r="AD15" s="3">
        <v>4.3300999999999998</v>
      </c>
      <c r="AE15" s="4">
        <v>0.19000300000000001</v>
      </c>
      <c r="AF15" s="4"/>
    </row>
    <row r="16" spans="1:32" x14ac:dyDescent="0.15">
      <c r="A16" s="3">
        <v>0.43654999999999999</v>
      </c>
      <c r="B16" s="3">
        <v>501.69772999999998</v>
      </c>
      <c r="C16" s="2">
        <v>4.9615</v>
      </c>
      <c r="D16" s="2">
        <v>0.53708999999999996</v>
      </c>
      <c r="F16" s="3">
        <v>0.44045000000000001</v>
      </c>
      <c r="G16" s="3">
        <v>268.80009999999999</v>
      </c>
      <c r="H16" s="3">
        <v>4.9653</v>
      </c>
      <c r="I16" s="3">
        <v>8.9544399999999996E-2</v>
      </c>
      <c r="K16" s="3">
        <v>0.43890000000000001</v>
      </c>
      <c r="L16" s="3">
        <v>433.24525000000006</v>
      </c>
      <c r="M16" s="3">
        <v>5.0075000000000003</v>
      </c>
      <c r="N16" s="3">
        <v>0.41749999999999998</v>
      </c>
      <c r="P16" s="3">
        <v>513.24525000000006</v>
      </c>
      <c r="Q16" s="3">
        <f t="shared" si="0"/>
        <v>379.53314999999998</v>
      </c>
      <c r="R16" s="3">
        <v>0.43983</v>
      </c>
      <c r="S16" s="3">
        <v>364.53314999999998</v>
      </c>
      <c r="T16" s="3">
        <v>4.9600999999999997</v>
      </c>
      <c r="U16" s="3">
        <v>0.30506</v>
      </c>
      <c r="W16" s="4">
        <v>0.44106400000000001</v>
      </c>
      <c r="X16" s="3">
        <v>232.96690000000001</v>
      </c>
      <c r="Y16" s="3">
        <v>5.0175000000000001</v>
      </c>
      <c r="Z16" s="4">
        <v>1.3461799999999999E-2</v>
      </c>
      <c r="AA16" s="4"/>
      <c r="AB16" s="3">
        <v>0.43713000000000002</v>
      </c>
      <c r="AC16" s="3">
        <v>192.64439999999999</v>
      </c>
      <c r="AD16" s="3">
        <v>4.9474</v>
      </c>
      <c r="AE16" s="4">
        <v>0.18615590000000001</v>
      </c>
      <c r="AF16" s="4"/>
    </row>
    <row r="17" spans="1:32" x14ac:dyDescent="0.15">
      <c r="A17" s="3">
        <v>0.48842999999999998</v>
      </c>
      <c r="B17" s="3">
        <v>518.45743000000004</v>
      </c>
      <c r="C17" s="2">
        <v>5.7674000000000003</v>
      </c>
      <c r="D17" s="2">
        <v>0.53328999999999993</v>
      </c>
      <c r="F17" s="3">
        <v>0.48840299999999998</v>
      </c>
      <c r="G17" s="3">
        <v>269.93240000000003</v>
      </c>
      <c r="H17" s="3">
        <v>5.7774000000000001</v>
      </c>
      <c r="I17" s="3">
        <v>8.5776400000000003E-2</v>
      </c>
      <c r="K17" s="3">
        <v>0.48845</v>
      </c>
      <c r="L17" s="3">
        <v>441.00504999999998</v>
      </c>
      <c r="M17" s="3">
        <v>5.7133000000000003</v>
      </c>
      <c r="N17" s="3">
        <v>0.41408999999999996</v>
      </c>
      <c r="P17" s="3">
        <v>521.00504999999998</v>
      </c>
      <c r="Q17" s="3">
        <f t="shared" si="0"/>
        <v>383.04485</v>
      </c>
      <c r="R17" s="3">
        <v>0.48792999999999997</v>
      </c>
      <c r="S17" s="3">
        <v>368.04485</v>
      </c>
      <c r="T17" s="3">
        <v>5.7506000000000004</v>
      </c>
      <c r="U17" s="3">
        <v>0.3054</v>
      </c>
      <c r="W17" s="4">
        <v>0.48969699999999999</v>
      </c>
      <c r="X17" s="3">
        <v>233.75650000000002</v>
      </c>
      <c r="Y17" s="3">
        <v>5.7275</v>
      </c>
      <c r="Z17" s="4">
        <v>1.3089099999999996E-2</v>
      </c>
      <c r="AA17" s="4"/>
      <c r="AB17" s="3">
        <v>0.49248599999999998</v>
      </c>
      <c r="AC17" s="3">
        <v>192.8955</v>
      </c>
      <c r="AD17" s="3">
        <v>5.7835000000000001</v>
      </c>
      <c r="AE17" s="4">
        <v>0.18527680000000002</v>
      </c>
      <c r="AF17" s="4"/>
    </row>
    <row r="18" spans="1:32" x14ac:dyDescent="0.15">
      <c r="A18" s="3">
        <v>0.51515999999999995</v>
      </c>
      <c r="B18" s="3">
        <v>525.00953000000004</v>
      </c>
      <c r="C18" s="2">
        <v>6.6093999999999999</v>
      </c>
      <c r="D18" s="2">
        <v>0.52942999999999996</v>
      </c>
      <c r="F18" s="3">
        <v>0.51870899999999998</v>
      </c>
      <c r="G18" s="3">
        <v>271.18880000000001</v>
      </c>
      <c r="H18" s="3">
        <v>6.5743</v>
      </c>
      <c r="I18" s="3">
        <v>8.4687200000000004E-2</v>
      </c>
      <c r="K18" s="3">
        <v>0.51532999999999995</v>
      </c>
      <c r="L18" s="3">
        <v>444.14475000000004</v>
      </c>
      <c r="M18" s="3">
        <v>6.5773000000000001</v>
      </c>
      <c r="N18" s="3">
        <v>0.4123</v>
      </c>
      <c r="P18" s="3">
        <v>524.14475000000004</v>
      </c>
      <c r="Q18" s="3">
        <f t="shared" si="0"/>
        <v>384.52415000000002</v>
      </c>
      <c r="R18" s="3">
        <v>0.51797000000000004</v>
      </c>
      <c r="S18" s="3">
        <v>369.52415000000002</v>
      </c>
      <c r="T18" s="3">
        <v>6.5503999999999998</v>
      </c>
      <c r="U18" s="3">
        <v>0.30157</v>
      </c>
      <c r="W18" s="4">
        <v>0.52127800000000002</v>
      </c>
      <c r="X18" s="3">
        <v>234.57029999999997</v>
      </c>
      <c r="Y18" s="3">
        <v>6.5167000000000002</v>
      </c>
      <c r="Z18" s="4">
        <v>1.15992E-2</v>
      </c>
      <c r="AA18" s="4"/>
      <c r="AB18" s="3">
        <v>0.52100100000000005</v>
      </c>
      <c r="AC18" s="3">
        <v>193.0377</v>
      </c>
      <c r="AD18" s="3">
        <v>6.5934999999999997</v>
      </c>
      <c r="AE18" s="4">
        <v>0.18414720000000004</v>
      </c>
      <c r="AF18" s="4"/>
    </row>
    <row r="19" spans="1:32" x14ac:dyDescent="0.15">
      <c r="A19" s="3">
        <v>0.54510000000000003</v>
      </c>
      <c r="B19" s="3">
        <v>530.43703000000005</v>
      </c>
      <c r="C19" s="2">
        <v>7.9530000000000003</v>
      </c>
      <c r="D19" s="2">
        <v>0.52768999999999999</v>
      </c>
      <c r="F19" s="3">
        <v>0.54747500000000004</v>
      </c>
      <c r="G19" s="3">
        <v>272.2878</v>
      </c>
      <c r="H19" s="3">
        <v>7.8761000000000001</v>
      </c>
      <c r="I19" s="3">
        <v>8.4092200000000006E-2</v>
      </c>
      <c r="K19" s="3">
        <v>0.54949999999999999</v>
      </c>
      <c r="L19" s="3">
        <v>447.36685</v>
      </c>
      <c r="M19" s="3">
        <v>7.8963999999999999</v>
      </c>
      <c r="N19" s="3">
        <v>0.41110999999999998</v>
      </c>
      <c r="P19" s="3">
        <v>527.36685</v>
      </c>
      <c r="Q19" s="3">
        <f t="shared" si="0"/>
        <v>386.09595000000002</v>
      </c>
      <c r="R19" s="3">
        <v>0.54640999999999995</v>
      </c>
      <c r="S19" s="3">
        <v>371.09595000000002</v>
      </c>
      <c r="T19" s="3">
        <v>7.9283000000000001</v>
      </c>
      <c r="U19" s="4">
        <v>0.30251429800000001</v>
      </c>
      <c r="W19" s="4">
        <v>0.54832099999999995</v>
      </c>
      <c r="X19" s="3">
        <v>235.14359999999999</v>
      </c>
      <c r="Y19" s="3">
        <v>7.9071999999999996</v>
      </c>
      <c r="Z19" s="4">
        <v>1.1468299999999997E-2</v>
      </c>
      <c r="AA19" s="4"/>
      <c r="AB19" s="3">
        <v>0.54972299999999996</v>
      </c>
      <c r="AC19" s="3">
        <v>193.18039999999999</v>
      </c>
      <c r="AD19" s="3">
        <v>7.8929999999999998</v>
      </c>
      <c r="AE19" s="4">
        <v>0.18326600000000001</v>
      </c>
      <c r="AF19" s="4"/>
    </row>
    <row r="20" spans="1:32" x14ac:dyDescent="0.15">
      <c r="A20" s="3">
        <v>0.58799999999999997</v>
      </c>
      <c r="B20" s="3">
        <v>536.47672999999998</v>
      </c>
      <c r="C20" s="2">
        <v>9.6133000000000006</v>
      </c>
      <c r="D20" s="2">
        <v>0.52722999999999998</v>
      </c>
      <c r="F20" s="3">
        <v>0.58538299999999999</v>
      </c>
      <c r="G20" s="3">
        <v>273.61340000000001</v>
      </c>
      <c r="H20" s="3">
        <v>9.7307000000000006</v>
      </c>
      <c r="I20" s="3">
        <v>8.1886299999999995E-2</v>
      </c>
      <c r="K20" s="3">
        <v>0.58896000000000004</v>
      </c>
      <c r="L20" s="3">
        <v>450.19994999999994</v>
      </c>
      <c r="M20" s="3">
        <v>9.6365999999999996</v>
      </c>
      <c r="N20" s="3">
        <v>0.41018999999999994</v>
      </c>
      <c r="P20" s="3">
        <v>530.19994999999994</v>
      </c>
      <c r="Q20" s="3">
        <f t="shared" si="0"/>
        <v>388.25315000000001</v>
      </c>
      <c r="R20" s="3">
        <v>0.58874000000000004</v>
      </c>
      <c r="S20" s="3">
        <v>373.25315000000001</v>
      </c>
      <c r="T20" s="3">
        <v>9.5960000000000001</v>
      </c>
      <c r="U20" s="3">
        <v>0.30064000000000002</v>
      </c>
      <c r="W20" s="4">
        <v>0.588534</v>
      </c>
      <c r="X20" s="3">
        <v>236.06349999999998</v>
      </c>
      <c r="Y20" s="3">
        <v>9.5198999999999998</v>
      </c>
      <c r="Z20" s="4">
        <v>1.21619E-2</v>
      </c>
      <c r="AA20" s="4"/>
      <c r="AB20" s="3">
        <v>0.58679899999999996</v>
      </c>
      <c r="AC20" s="3">
        <v>193.33770000000001</v>
      </c>
      <c r="AD20" s="3">
        <v>9.6135000000000002</v>
      </c>
      <c r="AE20" s="4">
        <v>0.18288720000000003</v>
      </c>
      <c r="AF20" s="4"/>
    </row>
    <row r="21" spans="1:32" x14ac:dyDescent="0.15">
      <c r="A21" s="3">
        <v>0.63732999999999995</v>
      </c>
      <c r="B21" s="3">
        <v>541.14413000000002</v>
      </c>
      <c r="C21" s="2">
        <v>15.5989</v>
      </c>
      <c r="D21" s="2">
        <v>0.52417999999999998</v>
      </c>
      <c r="F21" s="3">
        <v>0.64125200000000004</v>
      </c>
      <c r="G21" s="3">
        <v>276.06560000000002</v>
      </c>
      <c r="H21" s="3">
        <v>15.290900000000001</v>
      </c>
      <c r="I21" s="3">
        <v>8.13474E-2</v>
      </c>
      <c r="K21" s="3">
        <v>0.63787000000000005</v>
      </c>
      <c r="L21" s="3">
        <v>453.10825</v>
      </c>
      <c r="M21" s="3">
        <v>15.9131</v>
      </c>
      <c r="N21" s="3">
        <v>0.40922000000000003</v>
      </c>
      <c r="P21" s="3">
        <v>533.10825</v>
      </c>
      <c r="Q21" s="3">
        <f t="shared" si="0"/>
        <v>390.53545000000003</v>
      </c>
      <c r="R21" s="3">
        <v>0.63522999999999996</v>
      </c>
      <c r="S21" s="3">
        <v>375.53545000000003</v>
      </c>
      <c r="T21" s="3">
        <v>15.1342</v>
      </c>
      <c r="U21" s="3">
        <v>0.30063000000000001</v>
      </c>
      <c r="W21" s="4">
        <v>0.63728300000000004</v>
      </c>
      <c r="X21" s="3">
        <v>237.02359999999999</v>
      </c>
      <c r="Y21" s="3">
        <v>15.9537</v>
      </c>
      <c r="Z21" s="4">
        <v>1.1147399999999998E-2</v>
      </c>
      <c r="AA21" s="4"/>
      <c r="AB21" s="3">
        <v>0.64249900000000004</v>
      </c>
      <c r="AC21" s="3">
        <v>193.57259999999999</v>
      </c>
      <c r="AD21" s="3">
        <v>14.9527</v>
      </c>
      <c r="AE21" s="4">
        <v>0.18211800000000003</v>
      </c>
      <c r="AF21" s="4"/>
    </row>
    <row r="22" spans="1:32" x14ac:dyDescent="0.15">
      <c r="A22" s="3">
        <v>0.73612</v>
      </c>
      <c r="B22" s="3">
        <v>549.93822999999998</v>
      </c>
      <c r="C22" s="2">
        <v>27.828199999999999</v>
      </c>
      <c r="D22" s="2">
        <v>0.52386999999999995</v>
      </c>
      <c r="F22" s="3">
        <v>0.73994400000000005</v>
      </c>
      <c r="G22" s="3">
        <v>279.6739</v>
      </c>
      <c r="H22" s="3">
        <v>28.147099999999998</v>
      </c>
      <c r="I22" s="3">
        <v>8.12026E-2</v>
      </c>
      <c r="K22" s="3">
        <v>0.73695999999999995</v>
      </c>
      <c r="L22" s="3">
        <v>458.89724999999999</v>
      </c>
      <c r="M22" s="3">
        <v>28.069199999999999</v>
      </c>
      <c r="N22" s="3">
        <v>0.40910000000000002</v>
      </c>
      <c r="P22" s="3">
        <v>538.89724999999999</v>
      </c>
      <c r="Q22" s="3">
        <f t="shared" si="0"/>
        <v>395.65735000000001</v>
      </c>
      <c r="R22" s="3">
        <v>0.74038999999999999</v>
      </c>
      <c r="S22" s="3">
        <v>380.65735000000001</v>
      </c>
      <c r="T22" s="3">
        <v>27.9543</v>
      </c>
      <c r="U22" s="3">
        <v>0.30004000000000003</v>
      </c>
      <c r="W22" s="4">
        <v>0.74190800000000001</v>
      </c>
      <c r="X22" s="3">
        <v>239.86849999999998</v>
      </c>
      <c r="Y22" s="3">
        <v>28.891200000000001</v>
      </c>
      <c r="Z22" s="4">
        <v>1.1309900000000001E-2</v>
      </c>
      <c r="AA22" s="4"/>
      <c r="AB22" s="3">
        <v>0.73561699999999997</v>
      </c>
      <c r="AC22" s="3">
        <v>194.05600000000001</v>
      </c>
      <c r="AD22" s="3">
        <v>27.521100000000001</v>
      </c>
      <c r="AE22" s="4">
        <v>0.18234640000000002</v>
      </c>
      <c r="AF22" s="4"/>
    </row>
    <row r="23" spans="1:32" x14ac:dyDescent="0.15">
      <c r="A23" s="3">
        <v>0.78595999999999999</v>
      </c>
      <c r="B23" s="3">
        <v>555.33452999999997</v>
      </c>
      <c r="F23" s="3">
        <v>0.78542500000000004</v>
      </c>
      <c r="G23" s="3">
        <v>282.5779</v>
      </c>
      <c r="K23" s="3">
        <v>0.78510000000000002</v>
      </c>
      <c r="L23" s="3">
        <v>462.05224999999996</v>
      </c>
      <c r="P23" s="3">
        <v>542.05224999999996</v>
      </c>
      <c r="Q23" s="3">
        <f t="shared" si="0"/>
        <v>398.67115000000001</v>
      </c>
      <c r="R23" s="3">
        <v>0.78724000000000005</v>
      </c>
      <c r="S23" s="3">
        <v>383.67115000000001</v>
      </c>
      <c r="W23" s="4">
        <v>0.79109399999999996</v>
      </c>
      <c r="X23" s="3">
        <v>243.43599999999998</v>
      </c>
      <c r="AB23" s="3">
        <v>0.79334700000000002</v>
      </c>
      <c r="AC23" s="3">
        <v>194.44499999999999</v>
      </c>
    </row>
    <row r="24" spans="1:32" x14ac:dyDescent="0.15">
      <c r="A24" s="3">
        <v>0.85046999999999995</v>
      </c>
      <c r="B24" s="3">
        <v>562.33923000000004</v>
      </c>
      <c r="F24" s="3">
        <v>0.85026500000000005</v>
      </c>
      <c r="G24" s="3">
        <v>286.6497</v>
      </c>
      <c r="K24" s="3">
        <v>0.84801000000000004</v>
      </c>
      <c r="L24" s="3">
        <v>467.34275000000002</v>
      </c>
      <c r="P24" s="3">
        <v>547.34275000000002</v>
      </c>
      <c r="Q24" s="3">
        <f t="shared" si="0"/>
        <v>403.35225000000003</v>
      </c>
      <c r="R24" s="3">
        <v>0.85055999999999998</v>
      </c>
      <c r="S24" s="3">
        <v>388.35225000000003</v>
      </c>
      <c r="W24" s="4">
        <v>0.84553</v>
      </c>
      <c r="X24" s="3">
        <v>245.84660000000002</v>
      </c>
      <c r="AB24" s="3">
        <v>0.84755999999999998</v>
      </c>
      <c r="AC24" s="3">
        <v>194.92779999999999</v>
      </c>
    </row>
    <row r="25" spans="1:32" x14ac:dyDescent="0.15">
      <c r="A25" s="3">
        <v>0.89619000000000004</v>
      </c>
      <c r="B25" s="3">
        <v>570.15832999999998</v>
      </c>
      <c r="F25" s="3">
        <v>0.90026600000000001</v>
      </c>
      <c r="G25" s="3">
        <v>294.78019999999998</v>
      </c>
      <c r="K25" s="3">
        <v>0.89625999999999995</v>
      </c>
      <c r="L25" s="3">
        <v>473.26644999999996</v>
      </c>
      <c r="P25" s="3">
        <v>553.26644999999996</v>
      </c>
      <c r="Q25" s="3">
        <f t="shared" si="0"/>
        <v>408.64864999999998</v>
      </c>
      <c r="R25" s="3">
        <v>0.89642999999999995</v>
      </c>
      <c r="S25" s="3">
        <v>393.64864999999998</v>
      </c>
      <c r="W25" s="4">
        <v>0.89664200000000005</v>
      </c>
      <c r="X25" s="3">
        <v>248.40170000000001</v>
      </c>
      <c r="AB25" s="3">
        <v>0.89902199999999999</v>
      </c>
      <c r="AC25" s="3">
        <v>195.68559999999999</v>
      </c>
    </row>
    <row r="26" spans="1:32" x14ac:dyDescent="0.15">
      <c r="A26" s="3">
        <v>0.94725999999999999</v>
      </c>
      <c r="B26" s="3">
        <v>583.64683000000002</v>
      </c>
      <c r="F26" s="3">
        <v>0.94904999999999995</v>
      </c>
      <c r="G26" s="3">
        <v>309.05090000000001</v>
      </c>
      <c r="K26" s="3">
        <v>0.95030000000000003</v>
      </c>
      <c r="L26" s="3">
        <v>487.12395000000004</v>
      </c>
      <c r="P26" s="3">
        <v>567.12395000000004</v>
      </c>
      <c r="Q26" s="3">
        <f t="shared" si="0"/>
        <v>418.56295</v>
      </c>
      <c r="R26" s="3">
        <v>0.94594999999999996</v>
      </c>
      <c r="S26" s="3">
        <v>403.56295</v>
      </c>
      <c r="W26" s="4">
        <v>0.94684599999999997</v>
      </c>
      <c r="X26" s="3">
        <v>254.28120000000001</v>
      </c>
      <c r="AB26" s="3">
        <v>0.94603199999999998</v>
      </c>
      <c r="AC26" s="3">
        <v>197.13049999999998</v>
      </c>
    </row>
    <row r="27" spans="1:32" x14ac:dyDescent="0.15">
      <c r="A27" s="3">
        <v>0.98533000000000004</v>
      </c>
      <c r="B27" s="3">
        <v>632.46573000000001</v>
      </c>
      <c r="F27" s="3">
        <v>0.98723700000000003</v>
      </c>
      <c r="G27" s="3">
        <v>371.01659999999998</v>
      </c>
      <c r="K27" s="3">
        <v>0.98499000000000003</v>
      </c>
      <c r="L27" s="3">
        <v>529.23315000000002</v>
      </c>
      <c r="P27" s="3">
        <v>609.23315000000002</v>
      </c>
      <c r="Q27" s="3">
        <f t="shared" si="0"/>
        <v>489.46474999999998</v>
      </c>
      <c r="R27" s="3">
        <v>0.98582000000000003</v>
      </c>
      <c r="S27" s="3">
        <v>474.46474999999998</v>
      </c>
      <c r="W27" s="4">
        <v>0.98689099999999996</v>
      </c>
      <c r="X27" s="3">
        <v>289.90600000000001</v>
      </c>
      <c r="AB27" s="3">
        <v>0.98639500000000002</v>
      </c>
      <c r="AC27" s="3">
        <v>203.29669999999999</v>
      </c>
    </row>
    <row r="28" spans="1:32" x14ac:dyDescent="0.15">
      <c r="A28" s="3">
        <v>0.94159000000000004</v>
      </c>
      <c r="B28" s="3">
        <v>593.97042999999996</v>
      </c>
      <c r="F28" s="3">
        <v>0.94417799999999996</v>
      </c>
      <c r="G28" s="3">
        <v>323.58199999999999</v>
      </c>
      <c r="K28" s="3">
        <v>0.94172999999999996</v>
      </c>
      <c r="L28" s="3">
        <v>490.66414999999995</v>
      </c>
      <c r="P28" s="3">
        <v>570.66414999999995</v>
      </c>
      <c r="Q28" s="3">
        <f t="shared" si="0"/>
        <v>424.28485000000001</v>
      </c>
      <c r="R28" s="3">
        <v>0.94345000000000001</v>
      </c>
      <c r="S28" s="3">
        <v>409.28485000000001</v>
      </c>
      <c r="W28" s="4">
        <v>0.94382100000000002</v>
      </c>
      <c r="X28" s="3">
        <v>261.40089999999998</v>
      </c>
      <c r="AB28" s="3">
        <v>0.94286599999999998</v>
      </c>
      <c r="AC28" s="3">
        <v>199.13929999999999</v>
      </c>
    </row>
    <row r="29" spans="1:32" x14ac:dyDescent="0.15">
      <c r="A29" s="3">
        <v>0.90066999999999997</v>
      </c>
      <c r="B29" s="3">
        <v>578.03443000000004</v>
      </c>
      <c r="F29" s="3">
        <v>0.89596699999999996</v>
      </c>
      <c r="G29" s="3">
        <v>313.14600000000002</v>
      </c>
      <c r="K29" s="3">
        <v>0.90264</v>
      </c>
      <c r="L29" s="3">
        <v>476.23415</v>
      </c>
      <c r="P29" s="3">
        <v>556.23415</v>
      </c>
      <c r="Q29" s="3">
        <f t="shared" si="0"/>
        <v>412.79604999999998</v>
      </c>
      <c r="R29" s="3">
        <v>0.89629999999999999</v>
      </c>
      <c r="S29" s="3">
        <v>397.79604999999998</v>
      </c>
      <c r="W29" s="4">
        <v>0.90450299999999995</v>
      </c>
      <c r="X29" s="3">
        <v>251.37939999999998</v>
      </c>
      <c r="AB29" s="3">
        <v>0.89346199999999998</v>
      </c>
      <c r="AC29" s="3">
        <v>196.9486</v>
      </c>
    </row>
    <row r="30" spans="1:32" x14ac:dyDescent="0.15">
      <c r="A30" s="3">
        <v>0.79371999999999998</v>
      </c>
      <c r="B30" s="3">
        <v>564.39813000000004</v>
      </c>
      <c r="F30" s="3">
        <v>0.79947500000000005</v>
      </c>
      <c r="G30" s="3">
        <v>306.56650000000002</v>
      </c>
      <c r="K30" s="3">
        <v>0.79818</v>
      </c>
      <c r="L30" s="3">
        <v>464.28764999999999</v>
      </c>
      <c r="P30" s="3">
        <v>544.28764999999999</v>
      </c>
      <c r="Q30" s="3">
        <f t="shared" si="0"/>
        <v>402.91475000000003</v>
      </c>
      <c r="R30" s="3">
        <v>0.79200000000000004</v>
      </c>
      <c r="S30" s="3">
        <v>387.91475000000003</v>
      </c>
      <c r="W30" s="4">
        <v>0.79180600000000001</v>
      </c>
      <c r="X30" s="3">
        <v>244.3843</v>
      </c>
      <c r="AB30" s="3">
        <v>0.795041</v>
      </c>
      <c r="AC30" s="3">
        <v>195.8186</v>
      </c>
    </row>
    <row r="31" spans="1:32" x14ac:dyDescent="0.15">
      <c r="A31" s="3">
        <v>0.76161999999999996</v>
      </c>
      <c r="B31" s="3">
        <v>560.84402999999998</v>
      </c>
      <c r="F31" s="3">
        <v>0.76010500000000003</v>
      </c>
      <c r="G31" s="3">
        <v>304.93770000000001</v>
      </c>
      <c r="K31" s="3">
        <v>0.75677000000000005</v>
      </c>
      <c r="L31" s="3">
        <v>461.54304999999999</v>
      </c>
      <c r="P31" s="3">
        <v>541.54304999999999</v>
      </c>
      <c r="Q31" s="3">
        <f t="shared" si="0"/>
        <v>401.63954999999999</v>
      </c>
      <c r="R31" s="3">
        <v>0.76293</v>
      </c>
      <c r="S31" s="3">
        <v>386.63954999999999</v>
      </c>
      <c r="W31" s="4">
        <v>0.75909099999999996</v>
      </c>
      <c r="X31" s="3">
        <v>242.93900000000002</v>
      </c>
      <c r="AB31" s="3">
        <v>0.75986500000000001</v>
      </c>
      <c r="AC31" s="3">
        <v>195.57319999999999</v>
      </c>
    </row>
    <row r="32" spans="1:32" x14ac:dyDescent="0.15">
      <c r="A32" s="3">
        <v>0.69621999999999995</v>
      </c>
      <c r="B32" s="3">
        <v>555.36593000000005</v>
      </c>
      <c r="F32" s="3">
        <v>0.69203499999999996</v>
      </c>
      <c r="G32" s="3">
        <v>301.2509</v>
      </c>
      <c r="K32" s="3">
        <v>0.69891000000000003</v>
      </c>
      <c r="L32" s="3">
        <v>458.20764999999994</v>
      </c>
      <c r="P32" s="3">
        <v>538.20764999999994</v>
      </c>
      <c r="Q32" s="3">
        <f t="shared" si="0"/>
        <v>397.83965000000001</v>
      </c>
      <c r="R32" s="3">
        <v>0.69199999999999995</v>
      </c>
      <c r="S32" s="3">
        <v>382.83965000000001</v>
      </c>
      <c r="W32" s="4">
        <v>0.69629300000000005</v>
      </c>
      <c r="X32" s="3">
        <v>241.45370000000003</v>
      </c>
      <c r="AB32" s="3">
        <v>0.69387500000000002</v>
      </c>
      <c r="AC32" s="3">
        <v>195.21420000000001</v>
      </c>
    </row>
    <row r="33" spans="1:29" x14ac:dyDescent="0.15">
      <c r="A33" s="3">
        <v>0.66154000000000002</v>
      </c>
      <c r="B33" s="3">
        <v>552.73632999999995</v>
      </c>
      <c r="F33" s="3">
        <v>0.66296100000000002</v>
      </c>
      <c r="G33" s="3">
        <v>299.94450000000001</v>
      </c>
      <c r="K33" s="3">
        <v>0.65478000000000003</v>
      </c>
      <c r="L33" s="3">
        <v>455.89954999999998</v>
      </c>
      <c r="P33" s="3">
        <v>535.89954999999998</v>
      </c>
      <c r="Q33" s="3">
        <f t="shared" si="0"/>
        <v>396.82915000000003</v>
      </c>
      <c r="R33" s="3">
        <v>0.66054000000000002</v>
      </c>
      <c r="S33" s="3">
        <v>381.82915000000003</v>
      </c>
      <c r="W33" s="4">
        <v>0.65162299999999995</v>
      </c>
      <c r="X33" s="3">
        <v>240.6216</v>
      </c>
      <c r="AB33" s="3">
        <v>0.66273000000000004</v>
      </c>
      <c r="AC33" s="3">
        <v>195.06229999999999</v>
      </c>
    </row>
    <row r="34" spans="1:29" x14ac:dyDescent="0.15">
      <c r="A34" s="3">
        <v>0.60567000000000004</v>
      </c>
      <c r="B34" s="3">
        <v>548.02112999999997</v>
      </c>
      <c r="F34" s="3">
        <v>0.60515699999999994</v>
      </c>
      <c r="G34" s="3">
        <v>297.44720000000001</v>
      </c>
      <c r="K34" s="3">
        <v>0.60707</v>
      </c>
      <c r="L34" s="3">
        <v>453.38675000000001</v>
      </c>
      <c r="P34" s="3">
        <v>533.38675000000001</v>
      </c>
      <c r="Q34" s="3">
        <f t="shared" si="0"/>
        <v>394.07565</v>
      </c>
      <c r="R34" s="3">
        <v>0.60468999999999995</v>
      </c>
      <c r="S34" s="3">
        <v>379.07565</v>
      </c>
      <c r="W34" s="4">
        <v>0.61287899999999995</v>
      </c>
      <c r="X34" s="3">
        <v>239.68279999999999</v>
      </c>
      <c r="AB34" s="3">
        <v>0.606294</v>
      </c>
      <c r="AC34" s="3">
        <v>194.79419999999999</v>
      </c>
    </row>
    <row r="35" spans="1:29" x14ac:dyDescent="0.15">
      <c r="A35" s="3">
        <v>0.55459000000000003</v>
      </c>
      <c r="B35" s="3">
        <v>543.70263</v>
      </c>
      <c r="F35" s="3">
        <v>0.55587200000000003</v>
      </c>
      <c r="G35" s="3">
        <v>294.9162</v>
      </c>
      <c r="K35" s="3">
        <v>0.56057999999999997</v>
      </c>
      <c r="L35" s="3">
        <v>450.64945</v>
      </c>
      <c r="P35" s="3">
        <v>530.64945</v>
      </c>
      <c r="Q35" s="3">
        <f t="shared" si="0"/>
        <v>392.19094999999999</v>
      </c>
      <c r="R35" s="3">
        <v>0.55554999999999999</v>
      </c>
      <c r="S35" s="3">
        <v>377.19094999999999</v>
      </c>
      <c r="W35" s="4">
        <v>0.55498199999999998</v>
      </c>
      <c r="X35" s="3">
        <v>238.42309999999998</v>
      </c>
      <c r="AB35" s="3">
        <v>0.55138799999999999</v>
      </c>
      <c r="AC35" s="3">
        <v>194.56100000000001</v>
      </c>
    </row>
    <row r="36" spans="1:29" x14ac:dyDescent="0.15">
      <c r="A36" s="3">
        <v>0.50658000000000003</v>
      </c>
      <c r="B36" s="3">
        <v>538.39802999999995</v>
      </c>
      <c r="F36" s="3">
        <v>0.50589099999999998</v>
      </c>
      <c r="G36" s="3">
        <v>292.27800000000002</v>
      </c>
      <c r="K36" s="3">
        <v>0.51244000000000001</v>
      </c>
      <c r="L36" s="3">
        <v>447.68925000000002</v>
      </c>
      <c r="P36" s="3">
        <v>527.68925000000002</v>
      </c>
      <c r="Q36" s="3">
        <f t="shared" si="0"/>
        <v>389.88995</v>
      </c>
      <c r="R36" s="3">
        <v>0.50512999999999997</v>
      </c>
      <c r="S36" s="3">
        <v>374.88995</v>
      </c>
      <c r="W36" s="4">
        <v>0.505193</v>
      </c>
      <c r="X36" s="3">
        <v>237.51490000000001</v>
      </c>
      <c r="AB36" s="3">
        <v>0.50266999999999995</v>
      </c>
      <c r="AC36" s="3">
        <v>194.31620000000001</v>
      </c>
    </row>
    <row r="37" spans="1:29" x14ac:dyDescent="0.15">
      <c r="A37" s="3">
        <v>0.45483000000000001</v>
      </c>
      <c r="B37" s="3">
        <v>529.09643000000005</v>
      </c>
      <c r="F37" s="3">
        <v>0.45131199999999999</v>
      </c>
      <c r="G37" s="3">
        <v>278.34730000000002</v>
      </c>
      <c r="K37" s="3">
        <v>0.44635999999999998</v>
      </c>
      <c r="L37" s="3">
        <v>440.43754999999999</v>
      </c>
      <c r="P37" s="3">
        <v>520.43754999999999</v>
      </c>
      <c r="Q37" s="3">
        <f t="shared" si="0"/>
        <v>385.73155000000003</v>
      </c>
      <c r="R37" s="3">
        <v>0.44702999999999998</v>
      </c>
      <c r="S37" s="3">
        <v>370.73155000000003</v>
      </c>
      <c r="W37" s="4">
        <v>0.44461299999999998</v>
      </c>
      <c r="X37" s="3">
        <v>234.85730000000001</v>
      </c>
      <c r="AB37" s="3">
        <v>0.44587700000000002</v>
      </c>
      <c r="AC37" s="3">
        <v>192.57390000000001</v>
      </c>
    </row>
    <row r="38" spans="1:29" x14ac:dyDescent="0.15">
      <c r="A38" s="3">
        <v>0.40106000000000003</v>
      </c>
      <c r="B38" s="3">
        <v>505.67922999999996</v>
      </c>
      <c r="F38" s="3">
        <v>0.394955</v>
      </c>
      <c r="G38" s="3">
        <v>275.89530000000002</v>
      </c>
      <c r="K38" s="3">
        <v>0.40094000000000002</v>
      </c>
      <c r="L38" s="3">
        <v>428.87484999999998</v>
      </c>
      <c r="P38" s="3">
        <v>508.87484999999998</v>
      </c>
      <c r="Q38" s="3">
        <f t="shared" si="0"/>
        <v>380.60154999999997</v>
      </c>
      <c r="R38" s="3">
        <v>0.39861999999999997</v>
      </c>
      <c r="S38" s="3">
        <v>365.60154999999997</v>
      </c>
      <c r="W38" s="4">
        <v>0.39085999999999999</v>
      </c>
      <c r="X38" s="3">
        <v>233.49939999999998</v>
      </c>
      <c r="AB38" s="3">
        <v>0.38923400000000002</v>
      </c>
      <c r="AC38" s="3">
        <v>192.28919999999999</v>
      </c>
    </row>
    <row r="39" spans="1:29" x14ac:dyDescent="0.15">
      <c r="A39" s="3">
        <v>0.36154999999999998</v>
      </c>
      <c r="B39" s="3">
        <v>484.19523000000004</v>
      </c>
      <c r="F39" s="3">
        <v>0.35663899999999998</v>
      </c>
      <c r="G39" s="3">
        <v>274.12150000000003</v>
      </c>
      <c r="K39" s="3">
        <v>0.35913</v>
      </c>
      <c r="L39" s="3">
        <v>416.72134999999997</v>
      </c>
      <c r="P39" s="3">
        <v>496.72134999999997</v>
      </c>
      <c r="Q39" s="3">
        <f t="shared" si="0"/>
        <v>375.90424999999999</v>
      </c>
      <c r="R39" s="3">
        <v>0.35699999999999998</v>
      </c>
      <c r="S39" s="3">
        <v>360.90424999999999</v>
      </c>
      <c r="W39" s="4">
        <v>0.35867599999999999</v>
      </c>
      <c r="X39" s="3">
        <v>232.87799999999999</v>
      </c>
      <c r="AB39" s="3">
        <v>0.36252000000000001</v>
      </c>
      <c r="AC39" s="3">
        <v>192.1825</v>
      </c>
    </row>
    <row r="40" spans="1:29" x14ac:dyDescent="0.15">
      <c r="A40" s="3">
        <v>0.29816999999999999</v>
      </c>
      <c r="B40" s="3">
        <v>454.97653000000003</v>
      </c>
      <c r="F40" s="3">
        <v>0.291935</v>
      </c>
      <c r="G40" s="3">
        <v>271.64109999999999</v>
      </c>
      <c r="K40" s="3">
        <v>0.30421999999999999</v>
      </c>
      <c r="L40" s="3">
        <v>401.18684999999999</v>
      </c>
      <c r="P40" s="3">
        <v>481.18684999999999</v>
      </c>
      <c r="Q40" s="3">
        <f t="shared" si="0"/>
        <v>368.33895000000001</v>
      </c>
      <c r="R40" s="3">
        <v>0.30331999999999998</v>
      </c>
      <c r="S40" s="3">
        <v>353.33895000000001</v>
      </c>
      <c r="W40" s="4">
        <v>0.29275800000000002</v>
      </c>
      <c r="X40" s="3">
        <v>231.60109999999997</v>
      </c>
      <c r="AB40" s="3">
        <v>0.29433599999999999</v>
      </c>
      <c r="AC40" s="3">
        <v>191.9393</v>
      </c>
    </row>
    <row r="41" spans="1:29" x14ac:dyDescent="0.15">
      <c r="A41" s="3">
        <v>0.26249</v>
      </c>
      <c r="B41" s="3">
        <v>442.37882999999999</v>
      </c>
      <c r="F41" s="3">
        <v>0.26332</v>
      </c>
      <c r="G41" s="3">
        <v>270.524</v>
      </c>
      <c r="K41" s="3">
        <v>0.26046000000000002</v>
      </c>
      <c r="L41" s="3">
        <v>388.07324999999997</v>
      </c>
      <c r="P41" s="3">
        <v>468.07324999999997</v>
      </c>
      <c r="Q41" s="3">
        <f t="shared" si="0"/>
        <v>362.06594999999999</v>
      </c>
      <c r="R41" s="3">
        <v>0.26132</v>
      </c>
      <c r="S41" s="3">
        <v>347.06594999999999</v>
      </c>
      <c r="W41" s="4">
        <v>0.26301000000000002</v>
      </c>
      <c r="X41" s="3">
        <v>231.024</v>
      </c>
      <c r="AB41" s="3">
        <v>0.26483499999999999</v>
      </c>
      <c r="AC41" s="3">
        <v>191.82759999999999</v>
      </c>
    </row>
    <row r="42" spans="1:29" x14ac:dyDescent="0.15">
      <c r="A42" s="3">
        <v>0.20050000000000001</v>
      </c>
      <c r="B42" s="3">
        <v>424.31573000000003</v>
      </c>
      <c r="F42" s="3">
        <v>0.19606599999999999</v>
      </c>
      <c r="G42" s="3">
        <v>267.77010000000001</v>
      </c>
      <c r="K42" s="3">
        <v>0.20169999999999999</v>
      </c>
      <c r="L42" s="3">
        <v>373.86865</v>
      </c>
      <c r="P42" s="3">
        <v>453.86865</v>
      </c>
      <c r="Q42" s="3">
        <f t="shared" si="0"/>
        <v>352.21375</v>
      </c>
      <c r="R42" s="3">
        <v>0.19799</v>
      </c>
      <c r="S42" s="3">
        <v>337.21375</v>
      </c>
      <c r="W42" s="4">
        <v>0.196074</v>
      </c>
      <c r="X42" s="3">
        <v>229.59230000000002</v>
      </c>
      <c r="AB42" s="3">
        <v>0.19489200000000001</v>
      </c>
      <c r="AC42" s="3">
        <v>191.5642</v>
      </c>
    </row>
    <row r="43" spans="1:29" x14ac:dyDescent="0.15">
      <c r="A43" s="3">
        <v>0.18138000000000001</v>
      </c>
      <c r="B43" s="3">
        <v>419.24333000000001</v>
      </c>
      <c r="F43" s="3">
        <v>0.17915800000000001</v>
      </c>
      <c r="G43" s="3">
        <v>267.1395</v>
      </c>
      <c r="K43" s="3">
        <v>0.18174000000000001</v>
      </c>
      <c r="L43" s="3">
        <v>369.11714999999998</v>
      </c>
      <c r="P43" s="3">
        <v>449.11714999999998</v>
      </c>
      <c r="Q43" s="3">
        <f t="shared" si="0"/>
        <v>349.53514999999999</v>
      </c>
      <c r="R43" s="3">
        <v>0.18107999999999999</v>
      </c>
      <c r="S43" s="3">
        <v>334.53514999999999</v>
      </c>
      <c r="W43" s="4">
        <v>0.18040300000000001</v>
      </c>
      <c r="X43" s="3">
        <v>229.27199999999999</v>
      </c>
      <c r="AB43" s="3">
        <v>0.181335</v>
      </c>
      <c r="AC43" s="3">
        <v>191.4983</v>
      </c>
    </row>
    <row r="44" spans="1:29" x14ac:dyDescent="0.15">
      <c r="A44" s="3">
        <v>0.10037</v>
      </c>
      <c r="B44" s="3">
        <v>399.09153000000003</v>
      </c>
      <c r="F44" s="3">
        <v>9.7166000000000002E-2</v>
      </c>
      <c r="G44" s="3">
        <v>263.4966</v>
      </c>
      <c r="K44" s="3">
        <v>0.10290000000000001</v>
      </c>
      <c r="L44" s="3">
        <v>353.22514999999999</v>
      </c>
      <c r="P44" s="3">
        <v>433.22514999999999</v>
      </c>
      <c r="Q44" s="3">
        <f t="shared" si="0"/>
        <v>335.33314999999999</v>
      </c>
      <c r="R44" s="3">
        <v>9.7780000000000006E-2</v>
      </c>
      <c r="S44" s="3">
        <v>320.33314999999999</v>
      </c>
      <c r="W44" s="4">
        <v>0.10072</v>
      </c>
      <c r="X44" s="3">
        <v>227.209</v>
      </c>
      <c r="AB44" s="3">
        <v>9.7764000000000004E-2</v>
      </c>
      <c r="AC44" s="3">
        <v>191.16919999999999</v>
      </c>
    </row>
    <row r="45" spans="1:29" x14ac:dyDescent="0.15">
      <c r="A45" s="3">
        <v>9.2749999999999999E-2</v>
      </c>
      <c r="B45" s="3">
        <v>396.97212999999999</v>
      </c>
      <c r="F45" s="3">
        <v>9.2537999999999995E-2</v>
      </c>
      <c r="G45" s="3">
        <v>263.28620000000001</v>
      </c>
      <c r="K45" s="3">
        <v>9.2969999999999997E-2</v>
      </c>
      <c r="L45" s="3">
        <v>350.97985</v>
      </c>
      <c r="P45" s="3">
        <v>430.97985</v>
      </c>
      <c r="Q45" s="3">
        <f t="shared" si="0"/>
        <v>334.50195000000002</v>
      </c>
      <c r="R45" s="3">
        <v>9.4070000000000001E-2</v>
      </c>
      <c r="S45" s="3">
        <v>319.50195000000002</v>
      </c>
      <c r="W45" s="4">
        <v>9.4385999999999998E-2</v>
      </c>
      <c r="X45" s="3">
        <v>227.00580000000002</v>
      </c>
      <c r="AB45" s="3">
        <v>9.3218999999999996E-2</v>
      </c>
      <c r="AC45" s="3">
        <v>191.1318</v>
      </c>
    </row>
    <row r="46" spans="1:29" x14ac:dyDescent="0.15">
      <c r="A46" s="3">
        <v>5.8560000000000001E-2</v>
      </c>
      <c r="B46" s="3">
        <v>386.61162999999999</v>
      </c>
      <c r="F46" s="3">
        <v>6.3742999999999994E-2</v>
      </c>
      <c r="G46" s="3">
        <v>261.81309999999996</v>
      </c>
      <c r="K46" s="3">
        <v>6.216E-2</v>
      </c>
      <c r="L46" s="3">
        <v>343.56414999999998</v>
      </c>
      <c r="P46" s="3">
        <v>423.56414999999998</v>
      </c>
      <c r="Q46" s="3">
        <f t="shared" si="0"/>
        <v>327.04104999999998</v>
      </c>
      <c r="R46" s="3">
        <v>6.1920000000000003E-2</v>
      </c>
      <c r="S46" s="3">
        <v>312.04104999999998</v>
      </c>
      <c r="W46" s="4">
        <v>5.5563000000000001E-2</v>
      </c>
      <c r="X46" s="3">
        <v>225.5917</v>
      </c>
      <c r="AB46" s="3">
        <v>6.3654000000000002E-2</v>
      </c>
      <c r="AC46" s="3">
        <v>190.96879999999999</v>
      </c>
    </row>
    <row r="47" spans="1:29" x14ac:dyDescent="0.15">
      <c r="A47" s="3">
        <v>5.1790000000000003E-2</v>
      </c>
      <c r="B47" s="3">
        <v>384.15652999999998</v>
      </c>
      <c r="F47" s="3">
        <v>4.6490999999999998E-2</v>
      </c>
      <c r="G47" s="3">
        <v>260.78550000000001</v>
      </c>
      <c r="K47" s="3">
        <v>5.1499999999999997E-2</v>
      </c>
      <c r="L47" s="3">
        <v>340.52794999999998</v>
      </c>
      <c r="P47" s="3">
        <v>420.52794999999998</v>
      </c>
      <c r="Q47" s="3">
        <f t="shared" si="0"/>
        <v>324.01945000000001</v>
      </c>
      <c r="R47" s="3">
        <v>5.1330000000000001E-2</v>
      </c>
      <c r="S47" s="3">
        <v>309.01945000000001</v>
      </c>
      <c r="W47" s="4">
        <v>4.9695000000000003E-2</v>
      </c>
      <c r="X47" s="3">
        <v>225.28570000000002</v>
      </c>
      <c r="AB47" s="3">
        <v>4.6566999999999997E-2</v>
      </c>
      <c r="AC47" s="3">
        <v>190.8485</v>
      </c>
    </row>
    <row r="48" spans="1:29" x14ac:dyDescent="0.15">
      <c r="A48" s="3">
        <v>2.7609999999999999E-2</v>
      </c>
      <c r="B48" s="3">
        <v>373.53662999999995</v>
      </c>
      <c r="F48" s="3">
        <v>2.5777999999999999E-2</v>
      </c>
      <c r="G48" s="3">
        <v>259.3768</v>
      </c>
      <c r="K48" s="3">
        <v>2.7689999999999999E-2</v>
      </c>
      <c r="L48" s="3">
        <v>331.81805000000003</v>
      </c>
      <c r="P48" s="3">
        <v>411.81805000000003</v>
      </c>
      <c r="Q48" s="3">
        <f t="shared" si="0"/>
        <v>315.83924999999999</v>
      </c>
      <c r="R48" s="3">
        <v>2.8420000000000001E-2</v>
      </c>
      <c r="S48" s="3">
        <v>300.83924999999999</v>
      </c>
      <c r="W48" s="4">
        <v>2.9798999999999999E-2</v>
      </c>
      <c r="X48" s="3">
        <v>224.17939999999999</v>
      </c>
      <c r="AB48" s="3">
        <v>2.6435E-2</v>
      </c>
      <c r="AC48" s="3">
        <v>190.68899999999999</v>
      </c>
    </row>
  </sheetData>
  <mergeCells count="2">
    <mergeCell ref="A1:B1"/>
    <mergeCell ref="F1:G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Isotherm and BJH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TAIZHIJUN</dc:creator>
  <cp:lastModifiedBy>taizhijun</cp:lastModifiedBy>
  <dcterms:created xsi:type="dcterms:W3CDTF">2015-11-23T16:17:23Z</dcterms:created>
  <dcterms:modified xsi:type="dcterms:W3CDTF">2016-04-28T11:06:00Z</dcterms:modified>
</cp:coreProperties>
</file>