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thniea\Documents\publications\published 2020 -\Low et al 2020 Int J Mol Sci (ABCC1 &amp; ABCC4 in breast cancer)\figures\underlying data\"/>
    </mc:Choice>
  </mc:AlternateContent>
  <xr:revisionPtr revIDLastSave="0" documentId="13_ncr:1_{085056E7-ADB9-4479-9E60-879BA3A85F2B}" xr6:coauthVersionLast="45" xr6:coauthVersionMax="45" xr10:uidLastSave="{00000000-0000-0000-0000-000000000000}"/>
  <bookViews>
    <workbookView xWindow="-110" yWindow="-110" windowWidth="19420" windowHeight="10420" xr2:uid="{8977F1DA-32C9-461B-B11C-EF168E76A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4" i="1"/>
  <c r="N5" i="1"/>
  <c r="N6" i="1"/>
  <c r="N7" i="1"/>
  <c r="N8" i="1"/>
  <c r="N9" i="1"/>
  <c r="N10" i="1"/>
  <c r="N3" i="1"/>
  <c r="M4" i="1"/>
  <c r="M5" i="1"/>
  <c r="M6" i="1"/>
  <c r="M7" i="1"/>
  <c r="M8" i="1"/>
  <c r="M9" i="1"/>
  <c r="M10" i="1"/>
  <c r="M3" i="1"/>
  <c r="L4" i="1"/>
  <c r="L5" i="1"/>
  <c r="L6" i="1"/>
  <c r="L7" i="1"/>
  <c r="L8" i="1"/>
  <c r="L9" i="1"/>
  <c r="L10" i="1"/>
  <c r="L3" i="1"/>
</calcChain>
</file>

<file path=xl/sharedStrings.xml><?xml version="1.0" encoding="utf-8"?>
<sst xmlns="http://schemas.openxmlformats.org/spreadsheetml/2006/main" count="26" uniqueCount="14">
  <si>
    <t>Untreated</t>
  </si>
  <si>
    <t>Negative siRNA</t>
  </si>
  <si>
    <t>ABCC1 siRNA # 30</t>
  </si>
  <si>
    <t>ABCC1 siRNA # 31</t>
  </si>
  <si>
    <t>ABCC4 siRNA # 34</t>
  </si>
  <si>
    <t>ABCC4 siRNA # 35</t>
  </si>
  <si>
    <t>ABCC1#30/ABCC4#34</t>
  </si>
  <si>
    <t>ABCC1#31/ABCC4#35</t>
  </si>
  <si>
    <t>MCF7 cells</t>
  </si>
  <si>
    <t>no. cells crossed membrane</t>
  </si>
  <si>
    <t>st dev</t>
  </si>
  <si>
    <t>n</t>
  </si>
  <si>
    <t>average</t>
  </si>
  <si>
    <t>MDA-MB-231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</si>
</sst>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D7BD-A7C0-4423-8E64-6C88A70E7D9B}">
  <dimension ref="B2:AL22"/>
  <sheetViews>
    <sheetView tabSelected="1" topLeftCell="A4" workbookViewId="0">
      <selection activeCell="H23" sqref="H23"/>
    </sheetView>
  </sheetViews>
  <sheetFormatPr defaultRowHeight="14.5" x14ac:dyDescent="0.35"/>
  <cols>
    <col min="3" max="3" width="21" customWidth="1"/>
  </cols>
  <sheetData>
    <row r="2" spans="2:38" x14ac:dyDescent="0.35">
      <c r="B2" t="s">
        <v>8</v>
      </c>
      <c r="D2" s="3" t="s">
        <v>9</v>
      </c>
      <c r="E2" s="3"/>
      <c r="F2" s="3"/>
      <c r="G2" s="3"/>
      <c r="H2" s="3"/>
      <c r="I2" s="3"/>
      <c r="J2" s="3"/>
      <c r="L2" t="s">
        <v>12</v>
      </c>
      <c r="M2" t="s">
        <v>10</v>
      </c>
      <c r="N2" t="s">
        <v>11</v>
      </c>
    </row>
    <row r="3" spans="2:38" x14ac:dyDescent="0.35">
      <c r="C3" s="2" t="s">
        <v>0</v>
      </c>
      <c r="D3" s="1">
        <v>100</v>
      </c>
      <c r="E3" s="1">
        <v>99.4</v>
      </c>
      <c r="F3" s="1">
        <v>99.5</v>
      </c>
      <c r="G3" s="1">
        <v>100.7</v>
      </c>
      <c r="H3" s="1">
        <v>99.1</v>
      </c>
      <c r="I3" s="1">
        <v>99.6</v>
      </c>
      <c r="J3" s="1">
        <v>99.3</v>
      </c>
      <c r="L3" s="4">
        <f>AVERAGE(D3:J3)</f>
        <v>99.657142857142844</v>
      </c>
      <c r="M3" s="4">
        <f>STDEV(D3:J3)</f>
        <v>0.53807416730764135</v>
      </c>
      <c r="N3">
        <f>COUNT(D3:J3)</f>
        <v>7</v>
      </c>
      <c r="V3" s="1"/>
      <c r="W3" s="1"/>
      <c r="X3" s="1"/>
      <c r="AC3" s="1"/>
      <c r="AD3" s="1"/>
      <c r="AE3" s="1"/>
      <c r="AJ3" s="1"/>
      <c r="AK3" s="1"/>
      <c r="AL3" s="1"/>
    </row>
    <row r="4" spans="2:38" x14ac:dyDescent="0.35">
      <c r="C4" t="s">
        <v>1</v>
      </c>
      <c r="D4" s="1">
        <v>88.7</v>
      </c>
      <c r="E4" s="1">
        <v>104</v>
      </c>
      <c r="F4" s="1">
        <v>91.7</v>
      </c>
      <c r="G4" s="1">
        <v>93</v>
      </c>
      <c r="H4" s="1">
        <v>112.3</v>
      </c>
      <c r="I4" s="1">
        <v>118</v>
      </c>
      <c r="J4" s="1">
        <v>80.400000000000006</v>
      </c>
      <c r="L4" s="4">
        <f t="shared" ref="L4:L10" si="0">AVERAGE(D4:J4)</f>
        <v>98.3</v>
      </c>
      <c r="M4" s="4">
        <f t="shared" ref="M4:M10" si="1">STDEV(D4:J4)</f>
        <v>13.544986772480243</v>
      </c>
      <c r="N4">
        <f t="shared" ref="N4:N10" si="2">COUNT(D4:J4)</f>
        <v>7</v>
      </c>
    </row>
    <row r="5" spans="2:38" x14ac:dyDescent="0.35">
      <c r="C5" t="s">
        <v>2</v>
      </c>
      <c r="D5" s="1">
        <v>61.3</v>
      </c>
      <c r="E5" s="1">
        <v>77.599999999999994</v>
      </c>
      <c r="F5" s="1">
        <v>96.4</v>
      </c>
      <c r="G5" s="1">
        <v>89.5</v>
      </c>
      <c r="L5" s="4">
        <f t="shared" si="0"/>
        <v>81.199999999999989</v>
      </c>
      <c r="M5" s="4">
        <f t="shared" si="1"/>
        <v>15.372052563011971</v>
      </c>
      <c r="N5">
        <f t="shared" si="2"/>
        <v>4</v>
      </c>
    </row>
    <row r="6" spans="2:38" x14ac:dyDescent="0.35">
      <c r="C6" t="s">
        <v>3</v>
      </c>
      <c r="D6" s="1">
        <v>62.9</v>
      </c>
      <c r="E6" s="1">
        <v>68.599999999999994</v>
      </c>
      <c r="F6" s="1">
        <v>97.6</v>
      </c>
      <c r="G6" s="1">
        <v>87.7</v>
      </c>
      <c r="L6" s="4">
        <f t="shared" si="0"/>
        <v>79.2</v>
      </c>
      <c r="M6" s="4">
        <f t="shared" si="1"/>
        <v>16.215835881425672</v>
      </c>
      <c r="N6">
        <f t="shared" si="2"/>
        <v>4</v>
      </c>
    </row>
    <row r="7" spans="2:38" x14ac:dyDescent="0.35">
      <c r="C7" t="s">
        <v>4</v>
      </c>
      <c r="D7" s="1">
        <v>98.4</v>
      </c>
      <c r="E7" s="1">
        <v>86.6</v>
      </c>
      <c r="F7" s="1">
        <v>82.1</v>
      </c>
      <c r="G7" s="1">
        <v>78.900000000000006</v>
      </c>
      <c r="L7" s="4">
        <f t="shared" si="0"/>
        <v>86.5</v>
      </c>
      <c r="M7" s="4">
        <f t="shared" si="1"/>
        <v>8.5389304560543966</v>
      </c>
      <c r="N7">
        <f t="shared" si="2"/>
        <v>4</v>
      </c>
    </row>
    <row r="8" spans="2:38" x14ac:dyDescent="0.35">
      <c r="C8" t="s">
        <v>5</v>
      </c>
      <c r="D8" s="1">
        <v>61.3</v>
      </c>
      <c r="E8" s="1">
        <v>91</v>
      </c>
      <c r="F8" s="1">
        <v>83.3</v>
      </c>
      <c r="G8" s="1">
        <v>86</v>
      </c>
      <c r="L8" s="4">
        <f t="shared" si="0"/>
        <v>80.400000000000006</v>
      </c>
      <c r="M8" s="4">
        <f t="shared" si="1"/>
        <v>13.126817334500076</v>
      </c>
      <c r="N8">
        <f t="shared" si="2"/>
        <v>4</v>
      </c>
    </row>
    <row r="9" spans="2:38" x14ac:dyDescent="0.35">
      <c r="C9" t="s">
        <v>6</v>
      </c>
      <c r="D9" s="1">
        <v>101.8</v>
      </c>
      <c r="E9" s="1">
        <v>98</v>
      </c>
      <c r="F9" s="1">
        <v>67.900000000000006</v>
      </c>
      <c r="L9" s="4">
        <f t="shared" si="0"/>
        <v>89.233333333333348</v>
      </c>
      <c r="M9" s="4">
        <f t="shared" si="1"/>
        <v>18.572650142974457</v>
      </c>
      <c r="N9">
        <f t="shared" si="2"/>
        <v>3</v>
      </c>
    </row>
    <row r="10" spans="2:38" x14ac:dyDescent="0.35">
      <c r="C10" t="s">
        <v>7</v>
      </c>
      <c r="D10" s="1">
        <v>77.2</v>
      </c>
      <c r="E10" s="1">
        <v>96</v>
      </c>
      <c r="F10" s="1">
        <v>64.3</v>
      </c>
      <c r="L10" s="4">
        <f t="shared" si="0"/>
        <v>79.166666666666671</v>
      </c>
      <c r="M10" s="4">
        <f t="shared" si="1"/>
        <v>15.941246291721825</v>
      </c>
      <c r="N10">
        <f t="shared" si="2"/>
        <v>3</v>
      </c>
    </row>
    <row r="14" spans="2:38" x14ac:dyDescent="0.35">
      <c r="B14" t="s">
        <v>13</v>
      </c>
      <c r="D14" s="3" t="s">
        <v>9</v>
      </c>
      <c r="E14" s="3"/>
      <c r="F14" s="3"/>
      <c r="G14" s="3"/>
      <c r="H14" s="3"/>
      <c r="I14" s="3"/>
      <c r="J14" s="3"/>
      <c r="L14" t="s">
        <v>12</v>
      </c>
      <c r="M14" t="s">
        <v>10</v>
      </c>
      <c r="N14" t="s">
        <v>11</v>
      </c>
    </row>
    <row r="15" spans="2:38" x14ac:dyDescent="0.35">
      <c r="C15" s="2" t="s">
        <v>0</v>
      </c>
      <c r="D15" s="1">
        <v>101.3</v>
      </c>
      <c r="E15" s="1">
        <v>100</v>
      </c>
      <c r="F15" s="1">
        <v>99.7</v>
      </c>
      <c r="G15" s="1">
        <v>99.7</v>
      </c>
      <c r="H15" s="1">
        <v>100</v>
      </c>
      <c r="I15" s="1">
        <v>100.4</v>
      </c>
      <c r="J15" s="1"/>
      <c r="L15" s="4">
        <f>AVERAGE(D15:J15)</f>
        <v>100.18333333333334</v>
      </c>
      <c r="M15" s="4">
        <f>STDEV(D15:J15)</f>
        <v>0.60470378423378901</v>
      </c>
      <c r="N15">
        <f>COUNT(D15:J15)</f>
        <v>6</v>
      </c>
    </row>
    <row r="16" spans="2:38" x14ac:dyDescent="0.35">
      <c r="C16" t="s">
        <v>1</v>
      </c>
      <c r="D16" s="1">
        <v>107.3</v>
      </c>
      <c r="E16" s="1">
        <v>95.8</v>
      </c>
      <c r="F16" s="1">
        <v>62.5</v>
      </c>
      <c r="G16" s="1">
        <v>103.2</v>
      </c>
      <c r="H16" s="1">
        <v>88.6</v>
      </c>
      <c r="I16" s="1"/>
      <c r="J16" s="1"/>
      <c r="L16" s="4">
        <f t="shared" ref="L16:L22" si="3">AVERAGE(D16:J16)</f>
        <v>91.47999999999999</v>
      </c>
      <c r="M16" s="4">
        <f t="shared" ref="M16:M22" si="4">STDEV(D16:J16)</f>
        <v>17.708952538193781</v>
      </c>
      <c r="N16">
        <f t="shared" ref="N16:N22" si="5">COUNT(D16:J16)</f>
        <v>5</v>
      </c>
    </row>
    <row r="17" spans="3:14" x14ac:dyDescent="0.35">
      <c r="C17" t="s">
        <v>2</v>
      </c>
      <c r="D17" s="1">
        <v>90.2</v>
      </c>
      <c r="E17" s="1">
        <v>131.6</v>
      </c>
      <c r="F17" s="1">
        <v>87</v>
      </c>
      <c r="G17" s="1"/>
      <c r="L17" s="4">
        <f t="shared" si="3"/>
        <v>102.93333333333334</v>
      </c>
      <c r="M17" s="4">
        <f t="shared" si="4"/>
        <v>24.87756686923646</v>
      </c>
      <c r="N17">
        <f t="shared" si="5"/>
        <v>3</v>
      </c>
    </row>
    <row r="18" spans="3:14" x14ac:dyDescent="0.35">
      <c r="C18" t="s">
        <v>3</v>
      </c>
      <c r="D18" s="1">
        <v>107.3</v>
      </c>
      <c r="E18" s="1">
        <v>105.3</v>
      </c>
      <c r="F18" s="1">
        <v>106.2</v>
      </c>
      <c r="G18" s="1"/>
      <c r="L18" s="4">
        <f t="shared" si="3"/>
        <v>106.26666666666667</v>
      </c>
      <c r="M18" s="4">
        <f t="shared" si="4"/>
        <v>1.001665280087781</v>
      </c>
      <c r="N18">
        <f t="shared" si="5"/>
        <v>3</v>
      </c>
    </row>
    <row r="19" spans="3:14" x14ac:dyDescent="0.35">
      <c r="C19" t="s">
        <v>4</v>
      </c>
      <c r="D19" s="1">
        <v>107.3</v>
      </c>
      <c r="E19" s="1">
        <v>96.8</v>
      </c>
      <c r="F19" s="1">
        <v>50</v>
      </c>
      <c r="G19" s="1"/>
      <c r="L19" s="4">
        <f t="shared" si="3"/>
        <v>84.7</v>
      </c>
      <c r="M19" s="4">
        <f t="shared" si="4"/>
        <v>30.506228872150015</v>
      </c>
      <c r="N19">
        <f t="shared" si="5"/>
        <v>3</v>
      </c>
    </row>
    <row r="20" spans="3:14" x14ac:dyDescent="0.35">
      <c r="C20" t="s">
        <v>5</v>
      </c>
      <c r="D20" s="1">
        <v>73.2</v>
      </c>
      <c r="E20" s="1">
        <v>34.700000000000003</v>
      </c>
      <c r="F20" s="1">
        <v>71.2</v>
      </c>
      <c r="G20" s="1"/>
      <c r="L20" s="4">
        <f t="shared" si="3"/>
        <v>59.70000000000001</v>
      </c>
      <c r="M20" s="4">
        <f t="shared" si="4"/>
        <v>21.673716801693221</v>
      </c>
      <c r="N20">
        <f t="shared" si="5"/>
        <v>3</v>
      </c>
    </row>
    <row r="21" spans="3:14" x14ac:dyDescent="0.35">
      <c r="C21" t="s">
        <v>6</v>
      </c>
      <c r="D21" s="1">
        <v>119.2</v>
      </c>
      <c r="E21" s="1">
        <v>83.2</v>
      </c>
      <c r="F21" s="1">
        <v>102.9</v>
      </c>
      <c r="L21" s="4">
        <f t="shared" si="3"/>
        <v>101.76666666666667</v>
      </c>
      <c r="M21" s="4">
        <f t="shared" si="4"/>
        <v>18.026739398275311</v>
      </c>
      <c r="N21">
        <f t="shared" si="5"/>
        <v>3</v>
      </c>
    </row>
    <row r="22" spans="3:14" x14ac:dyDescent="0.35">
      <c r="C22" t="s">
        <v>7</v>
      </c>
      <c r="D22" s="1">
        <v>28.3</v>
      </c>
      <c r="E22" s="1">
        <v>67.2</v>
      </c>
      <c r="F22" s="1"/>
      <c r="L22" s="4">
        <f t="shared" si="3"/>
        <v>47.75</v>
      </c>
      <c r="M22" s="4">
        <f t="shared" si="4"/>
        <v>27.506453788156708</v>
      </c>
      <c r="N22">
        <f t="shared" si="5"/>
        <v>2</v>
      </c>
    </row>
  </sheetData>
  <mergeCells count="2">
    <mergeCell ref="D2:J2"/>
    <mergeCell ref="D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cp:lastPrinted>2020-10-09T10:50:10Z</cp:lastPrinted>
  <dcterms:created xsi:type="dcterms:W3CDTF">2020-10-09T10:45:54Z</dcterms:created>
  <dcterms:modified xsi:type="dcterms:W3CDTF">2020-10-09T10:52:14Z</dcterms:modified>
</cp:coreProperties>
</file>