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4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y Documents\Academic Docs\Publications\Published papers\Andy P - anti NGF\Submitted\Scientific Reports\"/>
    </mc:Choice>
  </mc:AlternateContent>
  <bookViews>
    <workbookView xWindow="0" yWindow="0" windowWidth="16395" windowHeight="11595" activeTab="2"/>
  </bookViews>
  <sheets>
    <sheet name="Figure 2" sheetId="2" r:id="rId1"/>
    <sheet name="Figure 3" sheetId="5" r:id="rId2"/>
    <sheet name="Figure 4" sheetId="3" r:id="rId3"/>
    <sheet name="Figure 6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4" l="1"/>
  <c r="T9" i="4" s="1"/>
  <c r="U9" i="4" s="1"/>
  <c r="V9" i="4" s="1"/>
  <c r="W9" i="4" s="1"/>
  <c r="X9" i="4" s="1"/>
  <c r="Y9" i="4" s="1"/>
  <c r="Z9" i="4" s="1"/>
  <c r="AA9" i="4" s="1"/>
  <c r="AB9" i="4" s="1"/>
  <c r="AC9" i="4" s="1"/>
  <c r="AD9" i="4" s="1"/>
  <c r="AE9" i="4" s="1"/>
  <c r="AF9" i="4" s="1"/>
  <c r="AG9" i="4" s="1"/>
  <c r="AH9" i="4" s="1"/>
  <c r="AI9" i="4" s="1"/>
  <c r="G44" i="3" l="1"/>
  <c r="G45" i="3"/>
  <c r="G46" i="3"/>
  <c r="G47" i="3"/>
  <c r="G48" i="3"/>
  <c r="G43" i="3"/>
  <c r="G34" i="3"/>
  <c r="G35" i="3"/>
  <c r="G36" i="3"/>
  <c r="G37" i="3"/>
  <c r="G38" i="3"/>
  <c r="G33" i="3"/>
  <c r="G24" i="3"/>
  <c r="G25" i="3"/>
  <c r="G26" i="3"/>
  <c r="G27" i="3"/>
  <c r="G28" i="3"/>
  <c r="G23" i="3"/>
  <c r="G14" i="3"/>
  <c r="G15" i="3"/>
  <c r="G16" i="3"/>
  <c r="G17" i="3"/>
  <c r="G18" i="3"/>
  <c r="G13" i="3"/>
  <c r="F43" i="3" l="1"/>
  <c r="F44" i="3"/>
  <c r="F45" i="3"/>
  <c r="F46" i="3"/>
  <c r="F47" i="3"/>
  <c r="F48" i="3"/>
  <c r="F34" i="3"/>
  <c r="F35" i="3"/>
  <c r="F36" i="3"/>
  <c r="F37" i="3"/>
  <c r="F38" i="3"/>
  <c r="F33" i="3"/>
  <c r="F24" i="3"/>
  <c r="F25" i="3"/>
  <c r="F26" i="3"/>
  <c r="F27" i="3"/>
  <c r="F28" i="3"/>
  <c r="F23" i="3"/>
  <c r="F14" i="3"/>
  <c r="F15" i="3"/>
  <c r="F16" i="3"/>
  <c r="F17" i="3"/>
  <c r="F18" i="3"/>
  <c r="F13" i="3"/>
  <c r="AH29" i="2" l="1"/>
  <c r="AG29" i="2"/>
  <c r="AF29" i="2"/>
  <c r="AE29" i="2"/>
  <c r="AC29" i="2"/>
  <c r="AA29" i="2"/>
  <c r="Y29" i="2"/>
  <c r="W29" i="2"/>
  <c r="U29" i="2"/>
  <c r="S29" i="2"/>
  <c r="Q29" i="2"/>
  <c r="O29" i="2"/>
  <c r="M29" i="2"/>
  <c r="K29" i="2"/>
  <c r="I29" i="2"/>
  <c r="H29" i="2"/>
  <c r="F29" i="2"/>
  <c r="E29" i="2"/>
  <c r="D29" i="2"/>
  <c r="C29" i="2"/>
</calcChain>
</file>

<file path=xl/sharedStrings.xml><?xml version="1.0" encoding="utf-8"?>
<sst xmlns="http://schemas.openxmlformats.org/spreadsheetml/2006/main" count="439" uniqueCount="193">
  <si>
    <t>MAX Codons</t>
  </si>
  <si>
    <t>LH-1</t>
  </si>
  <si>
    <t>LH0</t>
  </si>
  <si>
    <t>LH1</t>
  </si>
  <si>
    <t>LH2</t>
  </si>
  <si>
    <t>LH3</t>
  </si>
  <si>
    <t>LH4</t>
  </si>
  <si>
    <t>LH5</t>
  </si>
  <si>
    <t>RH6</t>
  </si>
  <si>
    <t>RH5</t>
  </si>
  <si>
    <t>RH4</t>
  </si>
  <si>
    <t>RH3</t>
  </si>
  <si>
    <t>RH2</t>
  </si>
  <si>
    <t>RH1</t>
  </si>
  <si>
    <t>Exp</t>
  </si>
  <si>
    <t>Obsv</t>
  </si>
  <si>
    <t>A</t>
  </si>
  <si>
    <t>GCT</t>
  </si>
  <si>
    <t>C</t>
  </si>
  <si>
    <t>TGC</t>
  </si>
  <si>
    <t>D</t>
  </si>
  <si>
    <t>GAT</t>
  </si>
  <si>
    <t>E</t>
  </si>
  <si>
    <t>GAA</t>
  </si>
  <si>
    <t>F</t>
  </si>
  <si>
    <t>TTC</t>
  </si>
  <si>
    <t>G</t>
  </si>
  <si>
    <t>GGC</t>
  </si>
  <si>
    <t>H</t>
  </si>
  <si>
    <t>CAT</t>
  </si>
  <si>
    <t>I</t>
  </si>
  <si>
    <t>ATC</t>
  </si>
  <si>
    <t>K</t>
  </si>
  <si>
    <t>AAG</t>
  </si>
  <si>
    <t>L</t>
  </si>
  <si>
    <t>CTG</t>
  </si>
  <si>
    <t>M</t>
  </si>
  <si>
    <t>ATG</t>
  </si>
  <si>
    <t>N</t>
  </si>
  <si>
    <t>AAC</t>
  </si>
  <si>
    <t>P</t>
  </si>
  <si>
    <t>CCG</t>
  </si>
  <si>
    <t>Q</t>
  </si>
  <si>
    <t>CAG</t>
  </si>
  <si>
    <t>R</t>
  </si>
  <si>
    <t>CGT</t>
  </si>
  <si>
    <t>S</t>
  </si>
  <si>
    <t>TCT</t>
  </si>
  <si>
    <t>T</t>
  </si>
  <si>
    <t>ACC</t>
  </si>
  <si>
    <t>V</t>
  </si>
  <si>
    <t>GTG</t>
  </si>
  <si>
    <t>W</t>
  </si>
  <si>
    <t>TGG</t>
  </si>
  <si>
    <t>Y</t>
  </si>
  <si>
    <t>TAC</t>
  </si>
  <si>
    <t>Framework</t>
  </si>
  <si>
    <t>QP</t>
  </si>
  <si>
    <t>GAVS</t>
  </si>
  <si>
    <t>WFYIVH</t>
  </si>
  <si>
    <t>18 codons</t>
  </si>
  <si>
    <t>NEQDKRH</t>
  </si>
  <si>
    <t>VILA</t>
  </si>
  <si>
    <t>YWFL</t>
  </si>
  <si>
    <t>DE</t>
  </si>
  <si>
    <t>WIRFY</t>
  </si>
  <si>
    <t>PIVL</t>
  </si>
  <si>
    <t>Design</t>
  </si>
  <si>
    <t>GCG</t>
  </si>
  <si>
    <t>TTT</t>
  </si>
  <si>
    <t>AAA</t>
  </si>
  <si>
    <t>CAG/CCG</t>
  </si>
  <si>
    <t>Codons &gt;1%</t>
  </si>
  <si>
    <t>AGSV</t>
  </si>
  <si>
    <t>FHIVWY</t>
  </si>
  <si>
    <t>AFGHKLNPQRSTVWY</t>
  </si>
  <si>
    <t>DEHKNQR</t>
  </si>
  <si>
    <t>AILV</t>
  </si>
  <si>
    <t>FLWY</t>
  </si>
  <si>
    <t>FIRWY</t>
  </si>
  <si>
    <t>ILPV</t>
  </si>
  <si>
    <t>%</t>
  </si>
  <si>
    <t>Other Codons</t>
  </si>
  <si>
    <t>Position</t>
  </si>
  <si>
    <t>F1</t>
  </si>
  <si>
    <t>F3</t>
  </si>
  <si>
    <t xml:space="preserve"> </t>
  </si>
  <si>
    <t>A-C11</t>
  </si>
  <si>
    <t>B+C5</t>
  </si>
  <si>
    <t>B+H7</t>
  </si>
  <si>
    <t>B-G3</t>
  </si>
  <si>
    <t>[Peptide] /M</t>
  </si>
  <si>
    <t>mean</t>
  </si>
  <si>
    <t>Averages for each</t>
  </si>
  <si>
    <t>A2</t>
  </si>
  <si>
    <t>A2-1</t>
  </si>
  <si>
    <t>A2-2</t>
  </si>
  <si>
    <t>A2-3</t>
  </si>
  <si>
    <t>A2-3+A</t>
  </si>
  <si>
    <t>[Peptide]/ M</t>
  </si>
  <si>
    <t>H3</t>
  </si>
  <si>
    <t>C7</t>
  </si>
  <si>
    <t>E7</t>
  </si>
  <si>
    <t>H7</t>
  </si>
  <si>
    <t>D11</t>
  </si>
  <si>
    <t>Self Ligation</t>
  </si>
  <si>
    <t>Negative (PBS)</t>
  </si>
  <si>
    <t>E3</t>
  </si>
  <si>
    <t>F5</t>
  </si>
  <si>
    <t>C11</t>
  </si>
  <si>
    <t>E11</t>
  </si>
  <si>
    <t>G11</t>
  </si>
  <si>
    <t>B1</t>
  </si>
  <si>
    <t>C3</t>
  </si>
  <si>
    <t>D3</t>
  </si>
  <si>
    <t>G3</t>
  </si>
  <si>
    <t>C5</t>
  </si>
  <si>
    <t>D5</t>
  </si>
  <si>
    <t>H1</t>
  </si>
  <si>
    <t>F11</t>
  </si>
  <si>
    <t>x</t>
  </si>
  <si>
    <t>AP1</t>
  </si>
  <si>
    <t>AP2</t>
  </si>
  <si>
    <t>AP3</t>
  </si>
  <si>
    <t>AP4</t>
  </si>
  <si>
    <t>AP5</t>
  </si>
  <si>
    <t>AP6</t>
  </si>
  <si>
    <t>AP7</t>
  </si>
  <si>
    <t>AP8</t>
  </si>
  <si>
    <t>AP9</t>
  </si>
  <si>
    <t>AP10</t>
  </si>
  <si>
    <t>AP11</t>
  </si>
  <si>
    <t>AP12</t>
  </si>
  <si>
    <t xml:space="preserve"> -ve 1</t>
  </si>
  <si>
    <t xml:space="preserve"> -ve 2</t>
  </si>
  <si>
    <t xml:space="preserve"> -NGF</t>
  </si>
  <si>
    <t xml:space="preserve"> + NGF</t>
  </si>
  <si>
    <t>phage only</t>
  </si>
  <si>
    <t>PBS only</t>
  </si>
  <si>
    <t>error</t>
  </si>
  <si>
    <t>Thesis reference</t>
  </si>
  <si>
    <t>Name</t>
  </si>
  <si>
    <t>A-C11 (AP3)</t>
  </si>
  <si>
    <t>B+C5 (AP6)</t>
  </si>
  <si>
    <t>B+H7 (AP7)</t>
  </si>
  <si>
    <t>B-G3 (AP9)</t>
  </si>
  <si>
    <t>Inhibitory? (Fig 4)</t>
  </si>
  <si>
    <t>A+</t>
  </si>
  <si>
    <t>A-</t>
  </si>
  <si>
    <t>B+</t>
  </si>
  <si>
    <t>B-</t>
  </si>
  <si>
    <t>Selected?</t>
  </si>
  <si>
    <t>Compliant with library design?</t>
  </si>
  <si>
    <t xml:space="preserve"> - </t>
  </si>
  <si>
    <t>Yes</t>
  </si>
  <si>
    <t>No</t>
  </si>
  <si>
    <t>Sequence (N→C)</t>
  </si>
  <si>
    <t>MAAFKPEAVPSHVLHDWPSAAA</t>
  </si>
  <si>
    <t>MAAFKPEAVPLKALEDRVSAAA</t>
  </si>
  <si>
    <t>MAAFKPEAVPTNVLHDWVSAAA</t>
  </si>
  <si>
    <t>MAAFKQESIPVHALHDYVSAAA</t>
  </si>
  <si>
    <t>MAAFKPEAIPQNALHEYVSAAA</t>
  </si>
  <si>
    <t>MAAFKPEGVPAQALHDFPSAAA</t>
  </si>
  <si>
    <t>MAAFKPEGYPKQALRDRVSAAA</t>
  </si>
  <si>
    <t>MAAFKPEVIPKRLYNDWLSAAA</t>
  </si>
  <si>
    <t>MAAFKPEVVPTHLLHDRISAAA</t>
  </si>
  <si>
    <t>MAAFKPEGHPTRILHDWVSAAA</t>
  </si>
  <si>
    <t>MAAFKPEAVPSHVLHDIVSAAA</t>
  </si>
  <si>
    <t>MAAFKPESHPVHILDDWISAAA</t>
  </si>
  <si>
    <t>MAAFKPEGVPNMLCVIVRLRRR</t>
  </si>
  <si>
    <t>1 base deletion</t>
  </si>
  <si>
    <t>MAAFKPESYPTRLYDDRRLWRR</t>
  </si>
  <si>
    <t>2 base deletion</t>
  </si>
  <si>
    <t>3 base deletion</t>
  </si>
  <si>
    <t>MAAFKRGV*RTICCMIVFCGAG</t>
  </si>
  <si>
    <r>
      <t>MAAFKPEASPQV</t>
    </r>
    <r>
      <rPr>
        <b/>
        <sz val="11"/>
        <color rgb="FFFF0000"/>
        <rFont val="Courier New"/>
        <family val="3"/>
      </rPr>
      <t>C</t>
    </r>
    <r>
      <rPr>
        <sz val="11"/>
        <color theme="1"/>
        <rFont val="Courier New"/>
        <family val="3"/>
      </rPr>
      <t>WMIV</t>
    </r>
    <r>
      <rPr>
        <b/>
        <sz val="11"/>
        <color rgb="FFFF0000"/>
        <rFont val="Courier New"/>
        <family val="3"/>
      </rPr>
      <t>C</t>
    </r>
    <r>
      <rPr>
        <sz val="11"/>
        <color theme="1"/>
        <rFont val="Courier New"/>
        <family val="3"/>
      </rPr>
      <t>LRRR</t>
    </r>
  </si>
  <si>
    <r>
      <t>MAAFKPEVIPYVL</t>
    </r>
    <r>
      <rPr>
        <b/>
        <sz val="11"/>
        <color rgb="FFFF0000"/>
        <rFont val="Courier New"/>
        <family val="3"/>
      </rPr>
      <t>C</t>
    </r>
    <r>
      <rPr>
        <sz val="11"/>
        <color theme="1"/>
        <rFont val="Courier New"/>
        <family val="3"/>
      </rPr>
      <t>VIVL</t>
    </r>
    <r>
      <rPr>
        <b/>
        <sz val="11"/>
        <color rgb="FFFF0000"/>
        <rFont val="Courier New"/>
        <family val="3"/>
      </rPr>
      <t>C</t>
    </r>
    <r>
      <rPr>
        <sz val="11"/>
        <color theme="1"/>
        <rFont val="Courier New"/>
        <family val="3"/>
      </rPr>
      <t>GGG</t>
    </r>
  </si>
  <si>
    <t>MAAFKPEVIPVKSG*NRVCGGG</t>
  </si>
  <si>
    <t>MAAFKPEAIPADAAAGSGSSLA</t>
  </si>
  <si>
    <t>MAAFKPEAIPFRIWDFVSAAA</t>
  </si>
  <si>
    <t>Unreadable</t>
  </si>
  <si>
    <t>Unknown</t>
  </si>
  <si>
    <t>n/a</t>
  </si>
  <si>
    <t>Type of mutation</t>
  </si>
  <si>
    <r>
      <t>A</t>
    </r>
    <r>
      <rPr>
        <vertAlign val="subscript"/>
        <sz val="11"/>
        <rFont val="Calibri"/>
        <family val="2"/>
        <scheme val="minor"/>
      </rPr>
      <t>450</t>
    </r>
    <r>
      <rPr>
        <sz val="11"/>
        <rFont val="Calibri"/>
        <family val="2"/>
        <scheme val="minor"/>
      </rPr>
      <t xml:space="preserve"> Blocked/uncoated well</t>
    </r>
  </si>
  <si>
    <r>
      <t>A</t>
    </r>
    <r>
      <rPr>
        <vertAlign val="subscript"/>
        <sz val="11"/>
        <rFont val="Calibri"/>
        <family val="2"/>
        <scheme val="minor"/>
      </rPr>
      <t>450</t>
    </r>
    <r>
      <rPr>
        <sz val="11"/>
        <rFont val="Calibri"/>
        <family val="2"/>
        <scheme val="minor"/>
      </rPr>
      <t xml:space="preserve"> rh</t>
    </r>
    <r>
      <rPr>
        <sz val="11"/>
        <rFont val="Calibri"/>
        <family val="2"/>
      </rPr>
      <t>β</t>
    </r>
    <r>
      <rPr>
        <sz val="11"/>
        <rFont val="Calibri"/>
        <family val="2"/>
        <scheme val="minor"/>
      </rPr>
      <t>-NGF binding</t>
    </r>
  </si>
  <si>
    <r>
      <t>MAAFKPESYR</t>
    </r>
    <r>
      <rPr>
        <b/>
        <sz val="11"/>
        <color rgb="FFFF0000"/>
        <rFont val="Courier New"/>
        <family val="3"/>
      </rPr>
      <t>C</t>
    </r>
    <r>
      <rPr>
        <sz val="11"/>
        <color theme="1"/>
        <rFont val="Courier New"/>
        <family val="3"/>
      </rPr>
      <t>V</t>
    </r>
    <r>
      <rPr>
        <b/>
        <sz val="11"/>
        <color rgb="FFFF0000"/>
        <rFont val="Courier New"/>
        <family val="3"/>
      </rPr>
      <t>C</t>
    </r>
    <r>
      <rPr>
        <sz val="11"/>
        <color theme="1"/>
        <rFont val="Courier New"/>
        <family val="3"/>
      </rPr>
      <t>WMIV</t>
    </r>
    <r>
      <rPr>
        <b/>
        <sz val="11"/>
        <color rgb="FFFF0000"/>
        <rFont val="Courier New"/>
        <family val="3"/>
      </rPr>
      <t>C</t>
    </r>
    <r>
      <rPr>
        <sz val="11"/>
        <color theme="1"/>
        <rFont val="Courier New"/>
        <family val="3"/>
      </rPr>
      <t>LRRR</t>
    </r>
  </si>
  <si>
    <r>
      <t>MAAFKPEVFPQM</t>
    </r>
    <r>
      <rPr>
        <b/>
        <sz val="11"/>
        <color rgb="FFFF0000"/>
        <rFont val="Courier New"/>
        <family val="3"/>
      </rPr>
      <t>C</t>
    </r>
    <r>
      <rPr>
        <sz val="11"/>
        <color theme="1"/>
        <rFont val="Courier New"/>
        <family val="3"/>
      </rPr>
      <t>WMIV</t>
    </r>
    <r>
      <rPr>
        <b/>
        <sz val="11"/>
        <color rgb="FFFF0000"/>
        <rFont val="Courier New"/>
        <family val="3"/>
      </rPr>
      <t>C</t>
    </r>
    <r>
      <rPr>
        <sz val="11"/>
        <color theme="1"/>
        <rFont val="Courier New"/>
        <family val="3"/>
      </rPr>
      <t>LRRR</t>
    </r>
  </si>
  <si>
    <r>
      <t>MAAFKPESFPQI</t>
    </r>
    <r>
      <rPr>
        <b/>
        <sz val="11"/>
        <color rgb="FFFF0000"/>
        <rFont val="Courier New"/>
        <family val="3"/>
      </rPr>
      <t>CC</t>
    </r>
    <r>
      <rPr>
        <sz val="11"/>
        <color theme="1"/>
        <rFont val="Courier New"/>
        <family val="3"/>
      </rPr>
      <t>MIV</t>
    </r>
    <r>
      <rPr>
        <b/>
        <sz val="11"/>
        <color rgb="FFFF0000"/>
        <rFont val="Courier New"/>
        <family val="3"/>
      </rPr>
      <t>C</t>
    </r>
    <r>
      <rPr>
        <sz val="11"/>
        <color theme="1"/>
        <rFont val="Courier New"/>
        <family val="3"/>
      </rPr>
      <t>LRPG</t>
    </r>
  </si>
  <si>
    <r>
      <t>MAAFKPEGYPTI</t>
    </r>
    <r>
      <rPr>
        <b/>
        <sz val="11"/>
        <color rgb="FFFF0000"/>
        <rFont val="Courier New"/>
        <family val="3"/>
      </rPr>
      <t>CC</t>
    </r>
    <r>
      <rPr>
        <sz val="11"/>
        <color theme="1"/>
        <rFont val="Courier New"/>
        <family val="3"/>
      </rPr>
      <t>VIV</t>
    </r>
    <r>
      <rPr>
        <b/>
        <sz val="11"/>
        <color rgb="FFFF0000"/>
        <rFont val="Courier New"/>
        <family val="3"/>
      </rPr>
      <t>C</t>
    </r>
    <r>
      <rPr>
        <sz val="11"/>
        <color theme="1"/>
        <rFont val="Courier New"/>
        <family val="3"/>
      </rPr>
      <t>LRRR</t>
    </r>
  </si>
  <si>
    <r>
      <t>MAAFKPEV?PVML</t>
    </r>
    <r>
      <rPr>
        <b/>
        <sz val="11"/>
        <color rgb="FFFF0000"/>
        <rFont val="Courier New"/>
        <family val="3"/>
      </rPr>
      <t>C</t>
    </r>
    <r>
      <rPr>
        <sz val="11"/>
        <color theme="1"/>
        <rFont val="Courier New"/>
        <family val="3"/>
      </rPr>
      <t>MIVRLRRR</t>
    </r>
  </si>
  <si>
    <t>Andrew J Poole           thesis reference</t>
  </si>
  <si>
    <t>Repeat sequence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</si>
</sst>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ourier New"/>
      <family val="3"/>
    </font>
    <font>
      <b/>
      <sz val="11"/>
      <color rgb="FFFF0000"/>
      <name val="Courier New"/>
      <family val="3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lightGray"/>
    </fill>
    <fill>
      <patternFill patternType="lightTrellis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Border="1"/>
    <xf numFmtId="165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1" fontId="0" fillId="0" borderId="3" xfId="0" applyNumberFormat="1" applyBorder="1"/>
    <xf numFmtId="11" fontId="0" fillId="0" borderId="5" xfId="0" applyNumberFormat="1" applyBorder="1"/>
    <xf numFmtId="0" fontId="0" fillId="0" borderId="3" xfId="0" applyBorder="1"/>
    <xf numFmtId="11" fontId="0" fillId="0" borderId="3" xfId="0" applyNumberFormat="1" applyBorder="1" applyAlignment="1">
      <alignment horizontal="center"/>
    </xf>
    <xf numFmtId="0" fontId="0" fillId="5" borderId="0" xfId="0" applyFill="1"/>
    <xf numFmtId="0" fontId="0" fillId="5" borderId="3" xfId="0" applyFill="1" applyBorder="1" applyAlignment="1">
      <alignment horizontal="center"/>
    </xf>
    <xf numFmtId="11" fontId="0" fillId="5" borderId="3" xfId="0" applyNumberFormat="1" applyFill="1" applyBorder="1"/>
    <xf numFmtId="165" fontId="0" fillId="5" borderId="3" xfId="0" applyNumberForma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1" fontId="0" fillId="0" borderId="5" xfId="0" applyNumberFormat="1" applyBorder="1" applyAlignment="1">
      <alignment horizontal="center"/>
    </xf>
    <xf numFmtId="165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7" fillId="0" borderId="3" xfId="0" applyFont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/>
    <xf numFmtId="0" fontId="0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6" fillId="6" borderId="3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left"/>
    </xf>
    <xf numFmtId="0" fontId="6" fillId="6" borderId="3" xfId="0" applyFont="1" applyFill="1" applyBorder="1"/>
    <xf numFmtId="0" fontId="13" fillId="6" borderId="3" xfId="0" applyFont="1" applyFill="1" applyBorder="1" applyAlignment="1">
      <alignment horizontal="center"/>
    </xf>
    <xf numFmtId="0" fontId="14" fillId="0" borderId="3" xfId="0" applyFont="1" applyBorder="1"/>
    <xf numFmtId="0" fontId="0" fillId="0" borderId="3" xfId="0" applyFont="1" applyBorder="1" applyAlignment="1">
      <alignment horizontal="center"/>
    </xf>
    <xf numFmtId="0" fontId="14" fillId="6" borderId="3" xfId="0" applyFont="1" applyFill="1" applyBorder="1"/>
    <xf numFmtId="0" fontId="0" fillId="6" borderId="3" xfId="0" applyFont="1" applyFill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164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10" fontId="0" fillId="0" borderId="0" xfId="0" applyNumberForma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4" borderId="0" xfId="0" applyFont="1" applyFill="1" applyBorder="1" applyAlignment="1">
      <alignment horizontal="right"/>
    </xf>
    <xf numFmtId="164" fontId="2" fillId="4" borderId="0" xfId="0" applyNumberFormat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textRotation="90"/>
    </xf>
    <xf numFmtId="0" fontId="0" fillId="0" borderId="4" xfId="0" applyBorder="1" applyAlignment="1">
      <alignment horizontal="center"/>
    </xf>
    <xf numFmtId="0" fontId="0" fillId="5" borderId="1" xfId="0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2'!$D$3</c:f>
              <c:strCache>
                <c:ptCount val="1"/>
                <c:pt idx="0">
                  <c:v>A</c:v>
                </c:pt>
              </c:strCache>
            </c:strRef>
          </c:tx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AF-4368-A711-1653244FFE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AF-4368-A711-1653244FFE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AF-4368-A711-1653244FFE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AF-4368-A711-1653244FFE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AF-4368-A711-1653244FFED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AF-4368-A711-1653244FFED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BAF-4368-A711-1653244FFED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AF-4368-A711-1653244FFED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BAF-4368-A711-1653244FFED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AF-4368-A711-1653244FFED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BAF-4368-A711-1653244FFED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AF-4368-A711-1653244FFED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BAF-4368-A711-1653244FFED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BAF-4368-A711-1653244FFED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BAF-4368-A711-1653244FFED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BAF-4368-A711-1653244FFED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BAF-4368-A711-1653244FFED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BAF-4368-A711-1653244FFED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BAF-4368-A711-1653244FFED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('Figure 2'!$F$1:$G$2,'Figure 2'!$I$1:$AD$2)</c15:sqref>
                  </c15:fullRef>
                </c:ext>
              </c:extLst>
              <c:f>'Figure 2'!$I$1:$AD$2</c:f>
              <c:multiLvlStrCache>
                <c:ptCount val="22"/>
                <c:lvl>
                  <c:pt idx="0">
                    <c:v>Exp</c:v>
                  </c:pt>
                  <c:pt idx="1">
                    <c:v>Obsv</c:v>
                  </c:pt>
                  <c:pt idx="2">
                    <c:v>Exp</c:v>
                  </c:pt>
                  <c:pt idx="3">
                    <c:v>Obsv</c:v>
                  </c:pt>
                  <c:pt idx="4">
                    <c:v>Exp</c:v>
                  </c:pt>
                  <c:pt idx="5">
                    <c:v>Obsv</c:v>
                  </c:pt>
                  <c:pt idx="6">
                    <c:v>Exp</c:v>
                  </c:pt>
                  <c:pt idx="7">
                    <c:v>Obsv</c:v>
                  </c:pt>
                  <c:pt idx="8">
                    <c:v>Exp</c:v>
                  </c:pt>
                  <c:pt idx="9">
                    <c:v>Obsv</c:v>
                  </c:pt>
                  <c:pt idx="10">
                    <c:v>Exp</c:v>
                  </c:pt>
                  <c:pt idx="11">
                    <c:v>Obsv</c:v>
                  </c:pt>
                  <c:pt idx="12">
                    <c:v>Exp</c:v>
                  </c:pt>
                  <c:pt idx="13">
                    <c:v>Obsv</c:v>
                  </c:pt>
                  <c:pt idx="14">
                    <c:v>Exp</c:v>
                  </c:pt>
                  <c:pt idx="15">
                    <c:v>Obsv</c:v>
                  </c:pt>
                  <c:pt idx="16">
                    <c:v>Exp</c:v>
                  </c:pt>
                  <c:pt idx="17">
                    <c:v>Obsv</c:v>
                  </c:pt>
                  <c:pt idx="18">
                    <c:v>Exp</c:v>
                  </c:pt>
                  <c:pt idx="19">
                    <c:v>Obsv</c:v>
                  </c:pt>
                  <c:pt idx="20">
                    <c:v>Exp</c:v>
                  </c:pt>
                  <c:pt idx="21">
                    <c:v>Obsv</c:v>
                  </c:pt>
                </c:lvl>
                <c:lvl>
                  <c:pt idx="0">
                    <c:v>LH1</c:v>
                  </c:pt>
                  <c:pt idx="2">
                    <c:v>LH2</c:v>
                  </c:pt>
                  <c:pt idx="4">
                    <c:v>LH3</c:v>
                  </c:pt>
                  <c:pt idx="6">
                    <c:v>LH4</c:v>
                  </c:pt>
                  <c:pt idx="8">
                    <c:v>LH5</c:v>
                  </c:pt>
                  <c:pt idx="10">
                    <c:v>RH6</c:v>
                  </c:pt>
                  <c:pt idx="12">
                    <c:v>RH5</c:v>
                  </c:pt>
                  <c:pt idx="14">
                    <c:v>RH4</c:v>
                  </c:pt>
                  <c:pt idx="16">
                    <c:v>RH3</c:v>
                  </c:pt>
                  <c:pt idx="18">
                    <c:v>RH2</c:v>
                  </c:pt>
                  <c:pt idx="20">
                    <c:v>RH1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('Figure 2'!$F$3:$G$3,'Figure 2'!$I$3:$AD$3)</c15:sqref>
                  </c15:fullRef>
                </c:ext>
              </c:extLst>
              <c:f>'Figure 2'!$I$3:$AD$3</c:f>
              <c:numCache>
                <c:formatCode>0.0%</c:formatCode>
                <c:ptCount val="22"/>
                <c:pt idx="0">
                  <c:v>0.25</c:v>
                </c:pt>
                <c:pt idx="1">
                  <c:v>0.251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5.5599999999999997E-2</c:v>
                </c:pt>
                <c:pt idx="7">
                  <c:v>4.0500000000000001E-2</c:v>
                </c:pt>
                <c:pt idx="8">
                  <c:v>0</c:v>
                </c:pt>
                <c:pt idx="9">
                  <c:v>1E-4</c:v>
                </c:pt>
                <c:pt idx="10">
                  <c:v>0.25</c:v>
                </c:pt>
                <c:pt idx="11">
                  <c:v>0.39369999999999999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1E-4</c:v>
                </c:pt>
                <c:pt idx="16">
                  <c:v>0</c:v>
                </c:pt>
                <c:pt idx="17">
                  <c:v>4.0000000000000002E-4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1.6999999999999999E-3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'Figure 2'!$F$3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1F4A-46F9-B538-E581CF5DB308}"/>
                      </c:ext>
                    </c:extLst>
                  </c15:dLbl>
                </c15:categoryFilterException>
                <c15:categoryFilterException>
                  <c15:sqref>'Figure 2'!$G$3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1F4A-46F9-B538-E581CF5DB308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5-7BAF-4368-A711-1653244FFED0}"/>
            </c:ext>
          </c:extLst>
        </c:ser>
        <c:ser>
          <c:idx val="1"/>
          <c:order val="1"/>
          <c:tx>
            <c:strRef>
              <c:f>'Figure 2'!$D$4</c:f>
              <c:strCache>
                <c:ptCount val="1"/>
                <c:pt idx="0">
                  <c:v>C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('Figure 2'!$F$1:$G$2,'Figure 2'!$I$1:$AD$2)</c15:sqref>
                  </c15:fullRef>
                </c:ext>
              </c:extLst>
              <c:f>'Figure 2'!$I$1:$AD$2</c:f>
              <c:multiLvlStrCache>
                <c:ptCount val="22"/>
                <c:lvl>
                  <c:pt idx="0">
                    <c:v>Exp</c:v>
                  </c:pt>
                  <c:pt idx="1">
                    <c:v>Obsv</c:v>
                  </c:pt>
                  <c:pt idx="2">
                    <c:v>Exp</c:v>
                  </c:pt>
                  <c:pt idx="3">
                    <c:v>Obsv</c:v>
                  </c:pt>
                  <c:pt idx="4">
                    <c:v>Exp</c:v>
                  </c:pt>
                  <c:pt idx="5">
                    <c:v>Obsv</c:v>
                  </c:pt>
                  <c:pt idx="6">
                    <c:v>Exp</c:v>
                  </c:pt>
                  <c:pt idx="7">
                    <c:v>Obsv</c:v>
                  </c:pt>
                  <c:pt idx="8">
                    <c:v>Exp</c:v>
                  </c:pt>
                  <c:pt idx="9">
                    <c:v>Obsv</c:v>
                  </c:pt>
                  <c:pt idx="10">
                    <c:v>Exp</c:v>
                  </c:pt>
                  <c:pt idx="11">
                    <c:v>Obsv</c:v>
                  </c:pt>
                  <c:pt idx="12">
                    <c:v>Exp</c:v>
                  </c:pt>
                  <c:pt idx="13">
                    <c:v>Obsv</c:v>
                  </c:pt>
                  <c:pt idx="14">
                    <c:v>Exp</c:v>
                  </c:pt>
                  <c:pt idx="15">
                    <c:v>Obsv</c:v>
                  </c:pt>
                  <c:pt idx="16">
                    <c:v>Exp</c:v>
                  </c:pt>
                  <c:pt idx="17">
                    <c:v>Obsv</c:v>
                  </c:pt>
                  <c:pt idx="18">
                    <c:v>Exp</c:v>
                  </c:pt>
                  <c:pt idx="19">
                    <c:v>Obsv</c:v>
                  </c:pt>
                  <c:pt idx="20">
                    <c:v>Exp</c:v>
                  </c:pt>
                  <c:pt idx="21">
                    <c:v>Obsv</c:v>
                  </c:pt>
                </c:lvl>
                <c:lvl>
                  <c:pt idx="0">
                    <c:v>LH1</c:v>
                  </c:pt>
                  <c:pt idx="2">
                    <c:v>LH2</c:v>
                  </c:pt>
                  <c:pt idx="4">
                    <c:v>LH3</c:v>
                  </c:pt>
                  <c:pt idx="6">
                    <c:v>LH4</c:v>
                  </c:pt>
                  <c:pt idx="8">
                    <c:v>LH5</c:v>
                  </c:pt>
                  <c:pt idx="10">
                    <c:v>RH6</c:v>
                  </c:pt>
                  <c:pt idx="12">
                    <c:v>RH5</c:v>
                  </c:pt>
                  <c:pt idx="14">
                    <c:v>RH4</c:v>
                  </c:pt>
                  <c:pt idx="16">
                    <c:v>RH3</c:v>
                  </c:pt>
                  <c:pt idx="18">
                    <c:v>RH2</c:v>
                  </c:pt>
                  <c:pt idx="20">
                    <c:v>RH1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('Figure 2'!$F$4:$G$4,'Figure 2'!$I$4:$AD$4)</c15:sqref>
                  </c15:fullRef>
                </c:ext>
              </c:extLst>
              <c:f>'Figure 2'!$I$4:$AD$4</c:f>
              <c:numCache>
                <c:formatCode>0.0%</c:formatCode>
                <c:ptCount val="22"/>
                <c:pt idx="0">
                  <c:v>0</c:v>
                </c:pt>
                <c:pt idx="1">
                  <c:v>2.9999999999999997E-4</c:v>
                </c:pt>
                <c:pt idx="2">
                  <c:v>0</c:v>
                </c:pt>
                <c:pt idx="3">
                  <c:v>2.0000000000000001E-4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2.9999999999999997E-4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1E-4</c:v>
                </c:pt>
                <c:pt idx="12">
                  <c:v>0</c:v>
                </c:pt>
                <c:pt idx="13">
                  <c:v>1E-4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2.0000000000000001E-4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BAF-4368-A711-1653244FFED0}"/>
            </c:ext>
          </c:extLst>
        </c:ser>
        <c:ser>
          <c:idx val="2"/>
          <c:order val="2"/>
          <c:tx>
            <c:strRef>
              <c:f>'Figure 2'!$D$5</c:f>
              <c:strCache>
                <c:ptCount val="1"/>
                <c:pt idx="0">
                  <c:v>D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BAF-4368-A711-1653244FFED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BAF-4368-A711-1653244FFE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BAF-4368-A711-1653244FFE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BAF-4368-A711-1653244FFE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BAF-4368-A711-1653244FFE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BAF-4368-A711-1653244FFED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BAF-4368-A711-1653244FFED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BAF-4368-A711-1653244FFED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BAF-4368-A711-1653244FFED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BAF-4368-A711-1653244FFED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BAF-4368-A711-1653244FFED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BAF-4368-A711-1653244FFED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BAF-4368-A711-1653244FFED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BAF-4368-A711-1653244FFED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BAF-4368-A711-1653244FFED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BAF-4368-A711-1653244FFED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BAF-4368-A711-1653244FFED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BAF-4368-A711-1653244FFED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('Figure 2'!$F$1:$G$2,'Figure 2'!$I$1:$AD$2)</c15:sqref>
                  </c15:fullRef>
                </c:ext>
              </c:extLst>
              <c:f>'Figure 2'!$I$1:$AD$2</c:f>
              <c:multiLvlStrCache>
                <c:ptCount val="22"/>
                <c:lvl>
                  <c:pt idx="0">
                    <c:v>Exp</c:v>
                  </c:pt>
                  <c:pt idx="1">
                    <c:v>Obsv</c:v>
                  </c:pt>
                  <c:pt idx="2">
                    <c:v>Exp</c:v>
                  </c:pt>
                  <c:pt idx="3">
                    <c:v>Obsv</c:v>
                  </c:pt>
                  <c:pt idx="4">
                    <c:v>Exp</c:v>
                  </c:pt>
                  <c:pt idx="5">
                    <c:v>Obsv</c:v>
                  </c:pt>
                  <c:pt idx="6">
                    <c:v>Exp</c:v>
                  </c:pt>
                  <c:pt idx="7">
                    <c:v>Obsv</c:v>
                  </c:pt>
                  <c:pt idx="8">
                    <c:v>Exp</c:v>
                  </c:pt>
                  <c:pt idx="9">
                    <c:v>Obsv</c:v>
                  </c:pt>
                  <c:pt idx="10">
                    <c:v>Exp</c:v>
                  </c:pt>
                  <c:pt idx="11">
                    <c:v>Obsv</c:v>
                  </c:pt>
                  <c:pt idx="12">
                    <c:v>Exp</c:v>
                  </c:pt>
                  <c:pt idx="13">
                    <c:v>Obsv</c:v>
                  </c:pt>
                  <c:pt idx="14">
                    <c:v>Exp</c:v>
                  </c:pt>
                  <c:pt idx="15">
                    <c:v>Obsv</c:v>
                  </c:pt>
                  <c:pt idx="16">
                    <c:v>Exp</c:v>
                  </c:pt>
                  <c:pt idx="17">
                    <c:v>Obsv</c:v>
                  </c:pt>
                  <c:pt idx="18">
                    <c:v>Exp</c:v>
                  </c:pt>
                  <c:pt idx="19">
                    <c:v>Obsv</c:v>
                  </c:pt>
                  <c:pt idx="20">
                    <c:v>Exp</c:v>
                  </c:pt>
                  <c:pt idx="21">
                    <c:v>Obsv</c:v>
                  </c:pt>
                </c:lvl>
                <c:lvl>
                  <c:pt idx="0">
                    <c:v>LH1</c:v>
                  </c:pt>
                  <c:pt idx="2">
                    <c:v>LH2</c:v>
                  </c:pt>
                  <c:pt idx="4">
                    <c:v>LH3</c:v>
                  </c:pt>
                  <c:pt idx="6">
                    <c:v>LH4</c:v>
                  </c:pt>
                  <c:pt idx="8">
                    <c:v>LH5</c:v>
                  </c:pt>
                  <c:pt idx="10">
                    <c:v>RH6</c:v>
                  </c:pt>
                  <c:pt idx="12">
                    <c:v>RH5</c:v>
                  </c:pt>
                  <c:pt idx="14">
                    <c:v>RH4</c:v>
                  </c:pt>
                  <c:pt idx="16">
                    <c:v>RH3</c:v>
                  </c:pt>
                  <c:pt idx="18">
                    <c:v>RH2</c:v>
                  </c:pt>
                  <c:pt idx="20">
                    <c:v>RH1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('Figure 2'!$F$5:$G$5,'Figure 2'!$I$5:$AD$5)</c15:sqref>
                  </c15:fullRef>
                </c:ext>
              </c:extLst>
              <c:f>'Figure 2'!$I$5:$AD$5</c:f>
              <c:numCache>
                <c:formatCode>0.0%</c:formatCode>
                <c:ptCount val="22"/>
                <c:pt idx="0">
                  <c:v>0</c:v>
                </c:pt>
                <c:pt idx="1">
                  <c:v>2.9999999999999997E-4</c:v>
                </c:pt>
                <c:pt idx="2">
                  <c:v>0</c:v>
                </c:pt>
                <c:pt idx="3">
                  <c:v>1E-4</c:v>
                </c:pt>
                <c:pt idx="4">
                  <c:v>0</c:v>
                </c:pt>
                <c:pt idx="5">
                  <c:v>0</c:v>
                </c:pt>
                <c:pt idx="6">
                  <c:v>5.5599999999999997E-2</c:v>
                </c:pt>
                <c:pt idx="7">
                  <c:v>1E-4</c:v>
                </c:pt>
                <c:pt idx="8">
                  <c:v>0.1429</c:v>
                </c:pt>
                <c:pt idx="9">
                  <c:v>0.15210000000000001</c:v>
                </c:pt>
                <c:pt idx="10">
                  <c:v>0</c:v>
                </c:pt>
                <c:pt idx="11">
                  <c:v>6.9999999999999999E-4</c:v>
                </c:pt>
                <c:pt idx="12">
                  <c:v>0</c:v>
                </c:pt>
                <c:pt idx="13">
                  <c:v>0</c:v>
                </c:pt>
                <c:pt idx="14">
                  <c:v>0.1429</c:v>
                </c:pt>
                <c:pt idx="15">
                  <c:v>0.13170000000000001</c:v>
                </c:pt>
                <c:pt idx="16">
                  <c:v>0.5</c:v>
                </c:pt>
                <c:pt idx="17">
                  <c:v>0.88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6.9999999999999999E-4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'Figure 2'!$F$5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1F4A-46F9-B538-E581CF5DB308}"/>
                      </c:ext>
                    </c:extLst>
                  </c15:dLbl>
                </c15:categoryFilterException>
                <c15:categoryFilterException>
                  <c15:sqref>'Figure 2'!$G$5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1F4A-46F9-B538-E581CF5DB308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2B-7BAF-4368-A711-1653244FFED0}"/>
            </c:ext>
          </c:extLst>
        </c:ser>
        <c:ser>
          <c:idx val="3"/>
          <c:order val="3"/>
          <c:tx>
            <c:strRef>
              <c:f>'Figure 2'!$D$6</c:f>
              <c:strCache>
                <c:ptCount val="1"/>
                <c:pt idx="0">
                  <c:v>E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7BAF-4368-A711-1653244FFED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7BAF-4368-A711-1653244FFE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7BAF-4368-A711-1653244FFE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7BAF-4368-A711-1653244FFE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7BAF-4368-A711-1653244FFE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BAF-4368-A711-1653244FFED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7BAF-4368-A711-1653244FFED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7BAF-4368-A711-1653244FFED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7BAF-4368-A711-1653244FFED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7BAF-4368-A711-1653244FFED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7BAF-4368-A711-1653244FFED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7BAF-4368-A711-1653244FFED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7BAF-4368-A711-1653244FFED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7BAF-4368-A711-1653244FFED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7BAF-4368-A711-1653244FFED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7BAF-4368-A711-1653244FFED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7BAF-4368-A711-1653244FFED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7BAF-4368-A711-1653244FFED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('Figure 2'!$F$1:$G$2,'Figure 2'!$I$1:$AD$2)</c15:sqref>
                  </c15:fullRef>
                </c:ext>
              </c:extLst>
              <c:f>'Figure 2'!$I$1:$AD$2</c:f>
              <c:multiLvlStrCache>
                <c:ptCount val="22"/>
                <c:lvl>
                  <c:pt idx="0">
                    <c:v>Exp</c:v>
                  </c:pt>
                  <c:pt idx="1">
                    <c:v>Obsv</c:v>
                  </c:pt>
                  <c:pt idx="2">
                    <c:v>Exp</c:v>
                  </c:pt>
                  <c:pt idx="3">
                    <c:v>Obsv</c:v>
                  </c:pt>
                  <c:pt idx="4">
                    <c:v>Exp</c:v>
                  </c:pt>
                  <c:pt idx="5">
                    <c:v>Obsv</c:v>
                  </c:pt>
                  <c:pt idx="6">
                    <c:v>Exp</c:v>
                  </c:pt>
                  <c:pt idx="7">
                    <c:v>Obsv</c:v>
                  </c:pt>
                  <c:pt idx="8">
                    <c:v>Exp</c:v>
                  </c:pt>
                  <c:pt idx="9">
                    <c:v>Obsv</c:v>
                  </c:pt>
                  <c:pt idx="10">
                    <c:v>Exp</c:v>
                  </c:pt>
                  <c:pt idx="11">
                    <c:v>Obsv</c:v>
                  </c:pt>
                  <c:pt idx="12">
                    <c:v>Exp</c:v>
                  </c:pt>
                  <c:pt idx="13">
                    <c:v>Obsv</c:v>
                  </c:pt>
                  <c:pt idx="14">
                    <c:v>Exp</c:v>
                  </c:pt>
                  <c:pt idx="15">
                    <c:v>Obsv</c:v>
                  </c:pt>
                  <c:pt idx="16">
                    <c:v>Exp</c:v>
                  </c:pt>
                  <c:pt idx="17">
                    <c:v>Obsv</c:v>
                  </c:pt>
                  <c:pt idx="18">
                    <c:v>Exp</c:v>
                  </c:pt>
                  <c:pt idx="19">
                    <c:v>Obsv</c:v>
                  </c:pt>
                  <c:pt idx="20">
                    <c:v>Exp</c:v>
                  </c:pt>
                  <c:pt idx="21">
                    <c:v>Obsv</c:v>
                  </c:pt>
                </c:lvl>
                <c:lvl>
                  <c:pt idx="0">
                    <c:v>LH1</c:v>
                  </c:pt>
                  <c:pt idx="2">
                    <c:v>LH2</c:v>
                  </c:pt>
                  <c:pt idx="4">
                    <c:v>LH3</c:v>
                  </c:pt>
                  <c:pt idx="6">
                    <c:v>LH4</c:v>
                  </c:pt>
                  <c:pt idx="8">
                    <c:v>LH5</c:v>
                  </c:pt>
                  <c:pt idx="10">
                    <c:v>RH6</c:v>
                  </c:pt>
                  <c:pt idx="12">
                    <c:v>RH5</c:v>
                  </c:pt>
                  <c:pt idx="14">
                    <c:v>RH4</c:v>
                  </c:pt>
                  <c:pt idx="16">
                    <c:v>RH3</c:v>
                  </c:pt>
                  <c:pt idx="18">
                    <c:v>RH2</c:v>
                  </c:pt>
                  <c:pt idx="20">
                    <c:v>RH1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('Figure 2'!$F$6:$G$6,'Figure 2'!$I$6:$AD$6)</c15:sqref>
                  </c15:fullRef>
                </c:ext>
              </c:extLst>
              <c:f>'Figure 2'!$I$6:$AD$6</c:f>
              <c:numCache>
                <c:formatCode>0.0%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5.5599999999999997E-2</c:v>
                </c:pt>
                <c:pt idx="7">
                  <c:v>6.7999999999999996E-3</c:v>
                </c:pt>
                <c:pt idx="8">
                  <c:v>0.1429</c:v>
                </c:pt>
                <c:pt idx="9">
                  <c:v>3.3399999999999999E-2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0.1429</c:v>
                </c:pt>
                <c:pt idx="15">
                  <c:v>2.64E-2</c:v>
                </c:pt>
                <c:pt idx="16">
                  <c:v>0.5</c:v>
                </c:pt>
                <c:pt idx="17">
                  <c:v>0.1171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1.1999999999999999E-3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'Figure 2'!$F$6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1F4A-46F9-B538-E581CF5DB308}"/>
                      </c:ext>
                    </c:extLst>
                  </c15:dLbl>
                </c15:categoryFilterException>
                <c15:categoryFilterException>
                  <c15:sqref>'Figure 2'!$G$6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1F4A-46F9-B538-E581CF5DB308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40-7BAF-4368-A711-1653244FFED0}"/>
            </c:ext>
          </c:extLst>
        </c:ser>
        <c:ser>
          <c:idx val="4"/>
          <c:order val="4"/>
          <c:tx>
            <c:strRef>
              <c:f>'Figure 2'!$D$7</c:f>
              <c:strCache>
                <c:ptCount val="1"/>
                <c:pt idx="0">
                  <c:v>F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7BAF-4368-A711-1653244FFED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7BAF-4368-A711-1653244FFE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7BAF-4368-A711-1653244FFE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7BAF-4368-A711-1653244FFE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7BAF-4368-A711-1653244FFED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7BAF-4368-A711-1653244FFED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7BAF-4368-A711-1653244FFED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7BAF-4368-A711-1653244FFED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7BAF-4368-A711-1653244FFED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7BAF-4368-A711-1653244FFED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7BAF-4368-A711-1653244FFED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7BAF-4368-A711-1653244FFED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7BAF-4368-A711-1653244FFED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7BAF-4368-A711-1653244FFED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7BAF-4368-A711-1653244FFED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7BAF-4368-A711-1653244FFED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7BAF-4368-A711-1653244FFED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7BAF-4368-A711-1653244FFED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('Figure 2'!$F$1:$G$2,'Figure 2'!$I$1:$AD$2)</c15:sqref>
                  </c15:fullRef>
                </c:ext>
              </c:extLst>
              <c:f>'Figure 2'!$I$1:$AD$2</c:f>
              <c:multiLvlStrCache>
                <c:ptCount val="22"/>
                <c:lvl>
                  <c:pt idx="0">
                    <c:v>Exp</c:v>
                  </c:pt>
                  <c:pt idx="1">
                    <c:v>Obsv</c:v>
                  </c:pt>
                  <c:pt idx="2">
                    <c:v>Exp</c:v>
                  </c:pt>
                  <c:pt idx="3">
                    <c:v>Obsv</c:v>
                  </c:pt>
                  <c:pt idx="4">
                    <c:v>Exp</c:v>
                  </c:pt>
                  <c:pt idx="5">
                    <c:v>Obsv</c:v>
                  </c:pt>
                  <c:pt idx="6">
                    <c:v>Exp</c:v>
                  </c:pt>
                  <c:pt idx="7">
                    <c:v>Obsv</c:v>
                  </c:pt>
                  <c:pt idx="8">
                    <c:v>Exp</c:v>
                  </c:pt>
                  <c:pt idx="9">
                    <c:v>Obsv</c:v>
                  </c:pt>
                  <c:pt idx="10">
                    <c:v>Exp</c:v>
                  </c:pt>
                  <c:pt idx="11">
                    <c:v>Obsv</c:v>
                  </c:pt>
                  <c:pt idx="12">
                    <c:v>Exp</c:v>
                  </c:pt>
                  <c:pt idx="13">
                    <c:v>Obsv</c:v>
                  </c:pt>
                  <c:pt idx="14">
                    <c:v>Exp</c:v>
                  </c:pt>
                  <c:pt idx="15">
                    <c:v>Obsv</c:v>
                  </c:pt>
                  <c:pt idx="16">
                    <c:v>Exp</c:v>
                  </c:pt>
                  <c:pt idx="17">
                    <c:v>Obsv</c:v>
                  </c:pt>
                  <c:pt idx="18">
                    <c:v>Exp</c:v>
                  </c:pt>
                  <c:pt idx="19">
                    <c:v>Obsv</c:v>
                  </c:pt>
                  <c:pt idx="20">
                    <c:v>Exp</c:v>
                  </c:pt>
                  <c:pt idx="21">
                    <c:v>Obsv</c:v>
                  </c:pt>
                </c:lvl>
                <c:lvl>
                  <c:pt idx="0">
                    <c:v>LH1</c:v>
                  </c:pt>
                  <c:pt idx="2">
                    <c:v>LH2</c:v>
                  </c:pt>
                  <c:pt idx="4">
                    <c:v>LH3</c:v>
                  </c:pt>
                  <c:pt idx="6">
                    <c:v>LH4</c:v>
                  </c:pt>
                  <c:pt idx="8">
                    <c:v>LH5</c:v>
                  </c:pt>
                  <c:pt idx="10">
                    <c:v>RH6</c:v>
                  </c:pt>
                  <c:pt idx="12">
                    <c:v>RH5</c:v>
                  </c:pt>
                  <c:pt idx="14">
                    <c:v>RH4</c:v>
                  </c:pt>
                  <c:pt idx="16">
                    <c:v>RH3</c:v>
                  </c:pt>
                  <c:pt idx="18">
                    <c:v>RH2</c:v>
                  </c:pt>
                  <c:pt idx="20">
                    <c:v>RH1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('Figure 2'!$F$7:$G$7,'Figure 2'!$I$7:$AD$7)</c15:sqref>
                  </c15:fullRef>
                </c:ext>
              </c:extLst>
              <c:f>'Figure 2'!$I$7:$AD$7</c:f>
              <c:numCache>
                <c:formatCode>0.0%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0.16669999999999999</c:v>
                </c:pt>
                <c:pt idx="3">
                  <c:v>0.16</c:v>
                </c:pt>
                <c:pt idx="4">
                  <c:v>0</c:v>
                </c:pt>
                <c:pt idx="5">
                  <c:v>0</c:v>
                </c:pt>
                <c:pt idx="6">
                  <c:v>5.5599999999999997E-2</c:v>
                </c:pt>
                <c:pt idx="7">
                  <c:v>7.46E-2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0.25</c:v>
                </c:pt>
                <c:pt idx="13">
                  <c:v>8.1799999999999998E-2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0.2</c:v>
                </c:pt>
                <c:pt idx="19">
                  <c:v>8.8400000000000006E-2</c:v>
                </c:pt>
                <c:pt idx="20">
                  <c:v>0</c:v>
                </c:pt>
                <c:pt idx="21">
                  <c:v>1E-3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'Figure 2'!$F$7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1F4A-46F9-B538-E581CF5DB308}"/>
                      </c:ext>
                    </c:extLst>
                  </c15:dLbl>
                </c15:categoryFilterException>
                <c15:categoryFilterException>
                  <c15:sqref>'Figure 2'!$G$7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1F4A-46F9-B538-E581CF5DB308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55-7BAF-4368-A711-1653244FFED0}"/>
            </c:ext>
          </c:extLst>
        </c:ser>
        <c:ser>
          <c:idx val="5"/>
          <c:order val="5"/>
          <c:tx>
            <c:strRef>
              <c:f>'Figure 2'!$D$8</c:f>
              <c:strCache>
                <c:ptCount val="1"/>
                <c:pt idx="0">
                  <c:v>G</c:v>
                </c:pt>
              </c:strCache>
            </c:strRef>
          </c:tx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7BAF-4368-A711-1653244FFE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7BAF-4368-A711-1653244FFE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7BAF-4368-A711-1653244FFE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7BAF-4368-A711-1653244FFE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7BAF-4368-A711-1653244FFED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7BAF-4368-A711-1653244FFED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7BAF-4368-A711-1653244FFED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7BAF-4368-A711-1653244FFED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7BAF-4368-A711-1653244FFED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7BAF-4368-A711-1653244FFED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7BAF-4368-A711-1653244FFED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7BAF-4368-A711-1653244FFED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7BAF-4368-A711-1653244FFED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7BAF-4368-A711-1653244FFED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7BAF-4368-A711-1653244FFED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7BAF-4368-A711-1653244FFED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7BAF-4368-A711-1653244FFED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7BAF-4368-A711-1653244FFED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7BAF-4368-A711-1653244FFED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7BAF-4368-A711-1653244FFED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('Figure 2'!$F$1:$G$2,'Figure 2'!$I$1:$AD$2)</c15:sqref>
                  </c15:fullRef>
                </c:ext>
              </c:extLst>
              <c:f>'Figure 2'!$I$1:$AD$2</c:f>
              <c:multiLvlStrCache>
                <c:ptCount val="22"/>
                <c:lvl>
                  <c:pt idx="0">
                    <c:v>Exp</c:v>
                  </c:pt>
                  <c:pt idx="1">
                    <c:v>Obsv</c:v>
                  </c:pt>
                  <c:pt idx="2">
                    <c:v>Exp</c:v>
                  </c:pt>
                  <c:pt idx="3">
                    <c:v>Obsv</c:v>
                  </c:pt>
                  <c:pt idx="4">
                    <c:v>Exp</c:v>
                  </c:pt>
                  <c:pt idx="5">
                    <c:v>Obsv</c:v>
                  </c:pt>
                  <c:pt idx="6">
                    <c:v>Exp</c:v>
                  </c:pt>
                  <c:pt idx="7">
                    <c:v>Obsv</c:v>
                  </c:pt>
                  <c:pt idx="8">
                    <c:v>Exp</c:v>
                  </c:pt>
                  <c:pt idx="9">
                    <c:v>Obsv</c:v>
                  </c:pt>
                  <c:pt idx="10">
                    <c:v>Exp</c:v>
                  </c:pt>
                  <c:pt idx="11">
                    <c:v>Obsv</c:v>
                  </c:pt>
                  <c:pt idx="12">
                    <c:v>Exp</c:v>
                  </c:pt>
                  <c:pt idx="13">
                    <c:v>Obsv</c:v>
                  </c:pt>
                  <c:pt idx="14">
                    <c:v>Exp</c:v>
                  </c:pt>
                  <c:pt idx="15">
                    <c:v>Obsv</c:v>
                  </c:pt>
                  <c:pt idx="16">
                    <c:v>Exp</c:v>
                  </c:pt>
                  <c:pt idx="17">
                    <c:v>Obsv</c:v>
                  </c:pt>
                  <c:pt idx="18">
                    <c:v>Exp</c:v>
                  </c:pt>
                  <c:pt idx="19">
                    <c:v>Obsv</c:v>
                  </c:pt>
                  <c:pt idx="20">
                    <c:v>Exp</c:v>
                  </c:pt>
                  <c:pt idx="21">
                    <c:v>Obsv</c:v>
                  </c:pt>
                </c:lvl>
                <c:lvl>
                  <c:pt idx="0">
                    <c:v>LH1</c:v>
                  </c:pt>
                  <c:pt idx="2">
                    <c:v>LH2</c:v>
                  </c:pt>
                  <c:pt idx="4">
                    <c:v>LH3</c:v>
                  </c:pt>
                  <c:pt idx="6">
                    <c:v>LH4</c:v>
                  </c:pt>
                  <c:pt idx="8">
                    <c:v>LH5</c:v>
                  </c:pt>
                  <c:pt idx="10">
                    <c:v>RH6</c:v>
                  </c:pt>
                  <c:pt idx="12">
                    <c:v>RH5</c:v>
                  </c:pt>
                  <c:pt idx="14">
                    <c:v>RH4</c:v>
                  </c:pt>
                  <c:pt idx="16">
                    <c:v>RH3</c:v>
                  </c:pt>
                  <c:pt idx="18">
                    <c:v>RH2</c:v>
                  </c:pt>
                  <c:pt idx="20">
                    <c:v>RH1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('Figure 2'!$F$8:$G$8,'Figure 2'!$I$8:$AD$8)</c15:sqref>
                  </c15:fullRef>
                </c:ext>
              </c:extLst>
              <c:f>'Figure 2'!$I$8:$AD$8</c:f>
              <c:numCache>
                <c:formatCode>0.0%</c:formatCode>
                <c:ptCount val="22"/>
                <c:pt idx="0">
                  <c:v>0.25</c:v>
                </c:pt>
                <c:pt idx="1">
                  <c:v>0.15029999999999999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5.5599999999999997E-2</c:v>
                </c:pt>
                <c:pt idx="7">
                  <c:v>2.7199999999999998E-2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1E-4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'Figure 2'!$F$8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1F4A-46F9-B538-E581CF5DB308}"/>
                      </c:ext>
                    </c:extLst>
                  </c15:dLbl>
                </c15:categoryFilterException>
                <c15:categoryFilterException>
                  <c15:sqref>'Figure 2'!$G$8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1F4A-46F9-B538-E581CF5DB308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6C-7BAF-4368-A711-1653244FFED0}"/>
            </c:ext>
          </c:extLst>
        </c:ser>
        <c:ser>
          <c:idx val="6"/>
          <c:order val="6"/>
          <c:tx>
            <c:strRef>
              <c:f>'Figure 2'!$D$9</c:f>
              <c:strCache>
                <c:ptCount val="1"/>
                <c:pt idx="0">
                  <c:v>H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7BAF-4368-A711-1653244FFED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7BAF-4368-A711-1653244FFE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7BAF-4368-A711-1653244FFE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7BAF-4368-A711-1653244FFE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7BAF-4368-A711-1653244FFED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7BAF-4368-A711-1653244FFED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7BAF-4368-A711-1653244FFED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6-7BAF-4368-A711-1653244FFED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7-7BAF-4368-A711-1653244FFED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8-7BAF-4368-A711-1653244FFED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9-7BAF-4368-A711-1653244FFED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A-7BAF-4368-A711-1653244FFED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B-7BAF-4368-A711-1653244FFED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C-7BAF-4368-A711-1653244FFED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D-7BAF-4368-A711-1653244FFED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E-7BAF-4368-A711-1653244FFED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F-7BAF-4368-A711-1653244FFED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0-7BAF-4368-A711-1653244FFED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('Figure 2'!$F$1:$G$2,'Figure 2'!$I$1:$AD$2)</c15:sqref>
                  </c15:fullRef>
                </c:ext>
              </c:extLst>
              <c:f>'Figure 2'!$I$1:$AD$2</c:f>
              <c:multiLvlStrCache>
                <c:ptCount val="22"/>
                <c:lvl>
                  <c:pt idx="0">
                    <c:v>Exp</c:v>
                  </c:pt>
                  <c:pt idx="1">
                    <c:v>Obsv</c:v>
                  </c:pt>
                  <c:pt idx="2">
                    <c:v>Exp</c:v>
                  </c:pt>
                  <c:pt idx="3">
                    <c:v>Obsv</c:v>
                  </c:pt>
                  <c:pt idx="4">
                    <c:v>Exp</c:v>
                  </c:pt>
                  <c:pt idx="5">
                    <c:v>Obsv</c:v>
                  </c:pt>
                  <c:pt idx="6">
                    <c:v>Exp</c:v>
                  </c:pt>
                  <c:pt idx="7">
                    <c:v>Obsv</c:v>
                  </c:pt>
                  <c:pt idx="8">
                    <c:v>Exp</c:v>
                  </c:pt>
                  <c:pt idx="9">
                    <c:v>Obsv</c:v>
                  </c:pt>
                  <c:pt idx="10">
                    <c:v>Exp</c:v>
                  </c:pt>
                  <c:pt idx="11">
                    <c:v>Obsv</c:v>
                  </c:pt>
                  <c:pt idx="12">
                    <c:v>Exp</c:v>
                  </c:pt>
                  <c:pt idx="13">
                    <c:v>Obsv</c:v>
                  </c:pt>
                  <c:pt idx="14">
                    <c:v>Exp</c:v>
                  </c:pt>
                  <c:pt idx="15">
                    <c:v>Obsv</c:v>
                  </c:pt>
                  <c:pt idx="16">
                    <c:v>Exp</c:v>
                  </c:pt>
                  <c:pt idx="17">
                    <c:v>Obsv</c:v>
                  </c:pt>
                  <c:pt idx="18">
                    <c:v>Exp</c:v>
                  </c:pt>
                  <c:pt idx="19">
                    <c:v>Obsv</c:v>
                  </c:pt>
                  <c:pt idx="20">
                    <c:v>Exp</c:v>
                  </c:pt>
                  <c:pt idx="21">
                    <c:v>Obsv</c:v>
                  </c:pt>
                </c:lvl>
                <c:lvl>
                  <c:pt idx="0">
                    <c:v>LH1</c:v>
                  </c:pt>
                  <c:pt idx="2">
                    <c:v>LH2</c:v>
                  </c:pt>
                  <c:pt idx="4">
                    <c:v>LH3</c:v>
                  </c:pt>
                  <c:pt idx="6">
                    <c:v>LH4</c:v>
                  </c:pt>
                  <c:pt idx="8">
                    <c:v>LH5</c:v>
                  </c:pt>
                  <c:pt idx="10">
                    <c:v>RH6</c:v>
                  </c:pt>
                  <c:pt idx="12">
                    <c:v>RH5</c:v>
                  </c:pt>
                  <c:pt idx="14">
                    <c:v>RH4</c:v>
                  </c:pt>
                  <c:pt idx="16">
                    <c:v>RH3</c:v>
                  </c:pt>
                  <c:pt idx="18">
                    <c:v>RH2</c:v>
                  </c:pt>
                  <c:pt idx="20">
                    <c:v>RH1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('Figure 2'!$F$9:$G$9,'Figure 2'!$I$9:$AD$9)</c15:sqref>
                  </c15:fullRef>
                </c:ext>
              </c:extLst>
              <c:f>'Figure 2'!$I$9:$AD$9</c:f>
              <c:numCache>
                <c:formatCode>0.0%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0.16669999999999999</c:v>
                </c:pt>
                <c:pt idx="3">
                  <c:v>0.1231</c:v>
                </c:pt>
                <c:pt idx="4">
                  <c:v>0</c:v>
                </c:pt>
                <c:pt idx="5">
                  <c:v>0</c:v>
                </c:pt>
                <c:pt idx="6">
                  <c:v>5.5599999999999997E-2</c:v>
                </c:pt>
                <c:pt idx="7">
                  <c:v>3.4700000000000002E-2</c:v>
                </c:pt>
                <c:pt idx="8">
                  <c:v>0.1429</c:v>
                </c:pt>
                <c:pt idx="9">
                  <c:v>0.216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0.1429</c:v>
                </c:pt>
                <c:pt idx="15">
                  <c:v>0.57210000000000005</c:v>
                </c:pt>
                <c:pt idx="16">
                  <c:v>0</c:v>
                </c:pt>
                <c:pt idx="17">
                  <c:v>1E-4</c:v>
                </c:pt>
                <c:pt idx="18">
                  <c:v>0</c:v>
                </c:pt>
                <c:pt idx="19">
                  <c:v>1E-4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'Figure 2'!$F$9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1F4A-46F9-B538-E581CF5DB308}"/>
                      </c:ext>
                    </c:extLst>
                  </c15:dLbl>
                </c15:categoryFilterException>
                <c15:categoryFilterException>
                  <c15:sqref>'Figure 2'!$G$9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1F4A-46F9-B538-E581CF5DB308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81-7BAF-4368-A711-1653244FFED0}"/>
            </c:ext>
          </c:extLst>
        </c:ser>
        <c:ser>
          <c:idx val="7"/>
          <c:order val="7"/>
          <c:tx>
            <c:strRef>
              <c:f>'Figure 2'!$D$10</c:f>
              <c:strCache>
                <c:ptCount val="1"/>
                <c:pt idx="0">
                  <c:v>I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4-7BAF-4368-A711-1653244FFED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5-7BAF-4368-A711-1653244FFE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6-7BAF-4368-A711-1653244FFE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7-7BAF-4368-A711-1653244FFE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8-7BAF-4368-A711-1653244FFED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9-7BAF-4368-A711-1653244FFED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A-7BAF-4368-A711-1653244FFED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B-7BAF-4368-A711-1653244FFED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C-7BAF-4368-A711-1653244FFED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D-7BAF-4368-A711-1653244FFED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E-7BAF-4368-A711-1653244FFED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F-7BAF-4368-A711-1653244FFED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0-7BAF-4368-A711-1653244FFED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1-7BAF-4368-A711-1653244FFED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2-7BAF-4368-A711-1653244FFED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3-7BAF-4368-A711-1653244FFED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4-7BAF-4368-A711-1653244FFED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('Figure 2'!$F$1:$G$2,'Figure 2'!$I$1:$AD$2)</c15:sqref>
                  </c15:fullRef>
                </c:ext>
              </c:extLst>
              <c:f>'Figure 2'!$I$1:$AD$2</c:f>
              <c:multiLvlStrCache>
                <c:ptCount val="22"/>
                <c:lvl>
                  <c:pt idx="0">
                    <c:v>Exp</c:v>
                  </c:pt>
                  <c:pt idx="1">
                    <c:v>Obsv</c:v>
                  </c:pt>
                  <c:pt idx="2">
                    <c:v>Exp</c:v>
                  </c:pt>
                  <c:pt idx="3">
                    <c:v>Obsv</c:v>
                  </c:pt>
                  <c:pt idx="4">
                    <c:v>Exp</c:v>
                  </c:pt>
                  <c:pt idx="5">
                    <c:v>Obsv</c:v>
                  </c:pt>
                  <c:pt idx="6">
                    <c:v>Exp</c:v>
                  </c:pt>
                  <c:pt idx="7">
                    <c:v>Obsv</c:v>
                  </c:pt>
                  <c:pt idx="8">
                    <c:v>Exp</c:v>
                  </c:pt>
                  <c:pt idx="9">
                    <c:v>Obsv</c:v>
                  </c:pt>
                  <c:pt idx="10">
                    <c:v>Exp</c:v>
                  </c:pt>
                  <c:pt idx="11">
                    <c:v>Obsv</c:v>
                  </c:pt>
                  <c:pt idx="12">
                    <c:v>Exp</c:v>
                  </c:pt>
                  <c:pt idx="13">
                    <c:v>Obsv</c:v>
                  </c:pt>
                  <c:pt idx="14">
                    <c:v>Exp</c:v>
                  </c:pt>
                  <c:pt idx="15">
                    <c:v>Obsv</c:v>
                  </c:pt>
                  <c:pt idx="16">
                    <c:v>Exp</c:v>
                  </c:pt>
                  <c:pt idx="17">
                    <c:v>Obsv</c:v>
                  </c:pt>
                  <c:pt idx="18">
                    <c:v>Exp</c:v>
                  </c:pt>
                  <c:pt idx="19">
                    <c:v>Obsv</c:v>
                  </c:pt>
                  <c:pt idx="20">
                    <c:v>Exp</c:v>
                  </c:pt>
                  <c:pt idx="21">
                    <c:v>Obsv</c:v>
                  </c:pt>
                </c:lvl>
                <c:lvl>
                  <c:pt idx="0">
                    <c:v>LH1</c:v>
                  </c:pt>
                  <c:pt idx="2">
                    <c:v>LH2</c:v>
                  </c:pt>
                  <c:pt idx="4">
                    <c:v>LH3</c:v>
                  </c:pt>
                  <c:pt idx="6">
                    <c:v>LH4</c:v>
                  </c:pt>
                  <c:pt idx="8">
                    <c:v>LH5</c:v>
                  </c:pt>
                  <c:pt idx="10">
                    <c:v>RH6</c:v>
                  </c:pt>
                  <c:pt idx="12">
                    <c:v>RH5</c:v>
                  </c:pt>
                  <c:pt idx="14">
                    <c:v>RH4</c:v>
                  </c:pt>
                  <c:pt idx="16">
                    <c:v>RH3</c:v>
                  </c:pt>
                  <c:pt idx="18">
                    <c:v>RH2</c:v>
                  </c:pt>
                  <c:pt idx="20">
                    <c:v>RH1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('Figure 2'!$F$10:$G$10,'Figure 2'!$I$10:$AD$10)</c15:sqref>
                  </c15:fullRef>
                </c:ext>
              </c:extLst>
              <c:f>'Figure 2'!$I$10:$AD$10</c:f>
              <c:numCache>
                <c:formatCode>0.0%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0.16669999999999999</c:v>
                </c:pt>
                <c:pt idx="3">
                  <c:v>0.33329999999999999</c:v>
                </c:pt>
                <c:pt idx="4">
                  <c:v>0</c:v>
                </c:pt>
                <c:pt idx="5">
                  <c:v>0</c:v>
                </c:pt>
                <c:pt idx="6">
                  <c:v>5.5599999999999997E-2</c:v>
                </c:pt>
                <c:pt idx="7">
                  <c:v>4.7999999999999996E-3</c:v>
                </c:pt>
                <c:pt idx="8">
                  <c:v>0</c:v>
                </c:pt>
                <c:pt idx="9">
                  <c:v>0</c:v>
                </c:pt>
                <c:pt idx="10">
                  <c:v>0.25</c:v>
                </c:pt>
                <c:pt idx="11">
                  <c:v>0.17799999999999999</c:v>
                </c:pt>
                <c:pt idx="12">
                  <c:v>0</c:v>
                </c:pt>
                <c:pt idx="13">
                  <c:v>1E-4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0.2</c:v>
                </c:pt>
                <c:pt idx="19">
                  <c:v>0.09</c:v>
                </c:pt>
                <c:pt idx="20">
                  <c:v>0.25</c:v>
                </c:pt>
                <c:pt idx="21">
                  <c:v>0.104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'Figure 2'!$F$10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C-1F4A-46F9-B538-E581CF5DB308}"/>
                      </c:ext>
                    </c:extLst>
                  </c15:dLbl>
                </c15:categoryFilterException>
                <c15:categoryFilterException>
                  <c15:sqref>'Figure 2'!$G$10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D-1F4A-46F9-B538-E581CF5DB308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95-7BAF-4368-A711-1653244FFED0}"/>
            </c:ext>
          </c:extLst>
        </c:ser>
        <c:ser>
          <c:idx val="8"/>
          <c:order val="8"/>
          <c:tx>
            <c:strRef>
              <c:f>'Figure 2'!$D$11</c:f>
              <c:strCache>
                <c:ptCount val="1"/>
                <c:pt idx="0">
                  <c:v>K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8-7BAF-4368-A711-1653244FFED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9-7BAF-4368-A711-1653244FFE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A-7BAF-4368-A711-1653244FFE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B-7BAF-4368-A711-1653244FFE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C-7BAF-4368-A711-1653244FFE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D-7BAF-4368-A711-1653244FFED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E-7BAF-4368-A711-1653244FFED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F-7BAF-4368-A711-1653244FFED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0-7BAF-4368-A711-1653244FFED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1-7BAF-4368-A711-1653244FFED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2-7BAF-4368-A711-1653244FFED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3-7BAF-4368-A711-1653244FFED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4-7BAF-4368-A711-1653244FFED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5-7BAF-4368-A711-1653244FFED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6-7BAF-4368-A711-1653244FFED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7-7BAF-4368-A711-1653244FFED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8-7BAF-4368-A711-1653244FFED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9-7BAF-4368-A711-1653244FFED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A-7BAF-4368-A711-1653244FFED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('Figure 2'!$F$1:$G$2,'Figure 2'!$I$1:$AD$2)</c15:sqref>
                  </c15:fullRef>
                </c:ext>
              </c:extLst>
              <c:f>'Figure 2'!$I$1:$AD$2</c:f>
              <c:multiLvlStrCache>
                <c:ptCount val="22"/>
                <c:lvl>
                  <c:pt idx="0">
                    <c:v>Exp</c:v>
                  </c:pt>
                  <c:pt idx="1">
                    <c:v>Obsv</c:v>
                  </c:pt>
                  <c:pt idx="2">
                    <c:v>Exp</c:v>
                  </c:pt>
                  <c:pt idx="3">
                    <c:v>Obsv</c:v>
                  </c:pt>
                  <c:pt idx="4">
                    <c:v>Exp</c:v>
                  </c:pt>
                  <c:pt idx="5">
                    <c:v>Obsv</c:v>
                  </c:pt>
                  <c:pt idx="6">
                    <c:v>Exp</c:v>
                  </c:pt>
                  <c:pt idx="7">
                    <c:v>Obsv</c:v>
                  </c:pt>
                  <c:pt idx="8">
                    <c:v>Exp</c:v>
                  </c:pt>
                  <c:pt idx="9">
                    <c:v>Obsv</c:v>
                  </c:pt>
                  <c:pt idx="10">
                    <c:v>Exp</c:v>
                  </c:pt>
                  <c:pt idx="11">
                    <c:v>Obsv</c:v>
                  </c:pt>
                  <c:pt idx="12">
                    <c:v>Exp</c:v>
                  </c:pt>
                  <c:pt idx="13">
                    <c:v>Obsv</c:v>
                  </c:pt>
                  <c:pt idx="14">
                    <c:v>Exp</c:v>
                  </c:pt>
                  <c:pt idx="15">
                    <c:v>Obsv</c:v>
                  </c:pt>
                  <c:pt idx="16">
                    <c:v>Exp</c:v>
                  </c:pt>
                  <c:pt idx="17">
                    <c:v>Obsv</c:v>
                  </c:pt>
                  <c:pt idx="18">
                    <c:v>Exp</c:v>
                  </c:pt>
                  <c:pt idx="19">
                    <c:v>Obsv</c:v>
                  </c:pt>
                  <c:pt idx="20">
                    <c:v>Exp</c:v>
                  </c:pt>
                  <c:pt idx="21">
                    <c:v>Obsv</c:v>
                  </c:pt>
                </c:lvl>
                <c:lvl>
                  <c:pt idx="0">
                    <c:v>LH1</c:v>
                  </c:pt>
                  <c:pt idx="2">
                    <c:v>LH2</c:v>
                  </c:pt>
                  <c:pt idx="4">
                    <c:v>LH3</c:v>
                  </c:pt>
                  <c:pt idx="6">
                    <c:v>LH4</c:v>
                  </c:pt>
                  <c:pt idx="8">
                    <c:v>LH5</c:v>
                  </c:pt>
                  <c:pt idx="10">
                    <c:v>RH6</c:v>
                  </c:pt>
                  <c:pt idx="12">
                    <c:v>RH5</c:v>
                  </c:pt>
                  <c:pt idx="14">
                    <c:v>RH4</c:v>
                  </c:pt>
                  <c:pt idx="16">
                    <c:v>RH3</c:v>
                  </c:pt>
                  <c:pt idx="18">
                    <c:v>RH2</c:v>
                  </c:pt>
                  <c:pt idx="20">
                    <c:v>RH1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('Figure 2'!$F$11:$G$11,'Figure 2'!$I$11:$AD$11)</c15:sqref>
                  </c15:fullRef>
                </c:ext>
              </c:extLst>
              <c:f>'Figure 2'!$I$11:$AD$11</c:f>
              <c:numCache>
                <c:formatCode>0.0%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5.5599999999999997E-2</c:v>
                </c:pt>
                <c:pt idx="7">
                  <c:v>4.2500000000000003E-2</c:v>
                </c:pt>
                <c:pt idx="8">
                  <c:v>0.1429</c:v>
                </c:pt>
                <c:pt idx="9">
                  <c:v>0.1918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0.1429</c:v>
                </c:pt>
                <c:pt idx="15">
                  <c:v>2.0899999999999998E-2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'Figure 2'!$F$11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E-1F4A-46F9-B538-E581CF5DB308}"/>
                      </c:ext>
                    </c:extLst>
                  </c15:dLbl>
                </c15:categoryFilterException>
                <c15:categoryFilterException>
                  <c15:sqref>'Figure 2'!$G$11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F-1F4A-46F9-B538-E581CF5DB308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AB-7BAF-4368-A711-1653244FFED0}"/>
            </c:ext>
          </c:extLst>
        </c:ser>
        <c:ser>
          <c:idx val="9"/>
          <c:order val="9"/>
          <c:tx>
            <c:strRef>
              <c:f>'Figure 2'!$D$12</c:f>
              <c:strCache>
                <c:ptCount val="1"/>
                <c:pt idx="0">
                  <c:v>L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E-7BAF-4368-A711-1653244FFED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F-7BAF-4368-A711-1653244FFE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0-7BAF-4368-A711-1653244FFE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1-7BAF-4368-A711-1653244FFE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2-7BAF-4368-A711-1653244FFE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3-7BAF-4368-A711-1653244FFED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4-7BAF-4368-A711-1653244FFED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5-7BAF-4368-A711-1653244FFED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6-7BAF-4368-A711-1653244FFED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7-7BAF-4368-A711-1653244FFED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8-7BAF-4368-A711-1653244FFED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9-7BAF-4368-A711-1653244FFED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A-7BAF-4368-A711-1653244FFED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B-7BAF-4368-A711-1653244FFED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C-7BAF-4368-A711-1653244FFED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D-7BAF-4368-A711-1653244FFED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E-7BAF-4368-A711-1653244FFED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F-7BAF-4368-A711-1653244FFED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('Figure 2'!$F$1:$G$2,'Figure 2'!$I$1:$AD$2)</c15:sqref>
                  </c15:fullRef>
                </c:ext>
              </c:extLst>
              <c:f>'Figure 2'!$I$1:$AD$2</c:f>
              <c:multiLvlStrCache>
                <c:ptCount val="22"/>
                <c:lvl>
                  <c:pt idx="0">
                    <c:v>Exp</c:v>
                  </c:pt>
                  <c:pt idx="1">
                    <c:v>Obsv</c:v>
                  </c:pt>
                  <c:pt idx="2">
                    <c:v>Exp</c:v>
                  </c:pt>
                  <c:pt idx="3">
                    <c:v>Obsv</c:v>
                  </c:pt>
                  <c:pt idx="4">
                    <c:v>Exp</c:v>
                  </c:pt>
                  <c:pt idx="5">
                    <c:v>Obsv</c:v>
                  </c:pt>
                  <c:pt idx="6">
                    <c:v>Exp</c:v>
                  </c:pt>
                  <c:pt idx="7">
                    <c:v>Obsv</c:v>
                  </c:pt>
                  <c:pt idx="8">
                    <c:v>Exp</c:v>
                  </c:pt>
                  <c:pt idx="9">
                    <c:v>Obsv</c:v>
                  </c:pt>
                  <c:pt idx="10">
                    <c:v>Exp</c:v>
                  </c:pt>
                  <c:pt idx="11">
                    <c:v>Obsv</c:v>
                  </c:pt>
                  <c:pt idx="12">
                    <c:v>Exp</c:v>
                  </c:pt>
                  <c:pt idx="13">
                    <c:v>Obsv</c:v>
                  </c:pt>
                  <c:pt idx="14">
                    <c:v>Exp</c:v>
                  </c:pt>
                  <c:pt idx="15">
                    <c:v>Obsv</c:v>
                  </c:pt>
                  <c:pt idx="16">
                    <c:v>Exp</c:v>
                  </c:pt>
                  <c:pt idx="17">
                    <c:v>Obsv</c:v>
                  </c:pt>
                  <c:pt idx="18">
                    <c:v>Exp</c:v>
                  </c:pt>
                  <c:pt idx="19">
                    <c:v>Obsv</c:v>
                  </c:pt>
                  <c:pt idx="20">
                    <c:v>Exp</c:v>
                  </c:pt>
                  <c:pt idx="21">
                    <c:v>Obsv</c:v>
                  </c:pt>
                </c:lvl>
                <c:lvl>
                  <c:pt idx="0">
                    <c:v>LH1</c:v>
                  </c:pt>
                  <c:pt idx="2">
                    <c:v>LH2</c:v>
                  </c:pt>
                  <c:pt idx="4">
                    <c:v>LH3</c:v>
                  </c:pt>
                  <c:pt idx="6">
                    <c:v>LH4</c:v>
                  </c:pt>
                  <c:pt idx="8">
                    <c:v>LH5</c:v>
                  </c:pt>
                  <c:pt idx="10">
                    <c:v>RH6</c:v>
                  </c:pt>
                  <c:pt idx="12">
                    <c:v>RH5</c:v>
                  </c:pt>
                  <c:pt idx="14">
                    <c:v>RH4</c:v>
                  </c:pt>
                  <c:pt idx="16">
                    <c:v>RH3</c:v>
                  </c:pt>
                  <c:pt idx="18">
                    <c:v>RH2</c:v>
                  </c:pt>
                  <c:pt idx="20">
                    <c:v>RH1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('Figure 2'!$F$12:$G$12,'Figure 2'!$I$12:$AD$12)</c15:sqref>
                  </c15:fullRef>
                </c:ext>
              </c:extLst>
              <c:f>'Figure 2'!$I$12:$AD$12</c:f>
              <c:numCache>
                <c:formatCode>0.0%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1E-4</c:v>
                </c:pt>
                <c:pt idx="4">
                  <c:v>0</c:v>
                </c:pt>
                <c:pt idx="5">
                  <c:v>4.0000000000000002E-4</c:v>
                </c:pt>
                <c:pt idx="6">
                  <c:v>5.5599999999999997E-2</c:v>
                </c:pt>
                <c:pt idx="7">
                  <c:v>7.9799999999999996E-2</c:v>
                </c:pt>
                <c:pt idx="8">
                  <c:v>0</c:v>
                </c:pt>
                <c:pt idx="9">
                  <c:v>1E-4</c:v>
                </c:pt>
                <c:pt idx="10">
                  <c:v>0.25</c:v>
                </c:pt>
                <c:pt idx="11">
                  <c:v>0.2596</c:v>
                </c:pt>
                <c:pt idx="12">
                  <c:v>0.25</c:v>
                </c:pt>
                <c:pt idx="13">
                  <c:v>0.73209999999999997</c:v>
                </c:pt>
                <c:pt idx="14">
                  <c:v>0</c:v>
                </c:pt>
                <c:pt idx="15">
                  <c:v>1E-4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0.25</c:v>
                </c:pt>
                <c:pt idx="21">
                  <c:v>4.0800000000000003E-2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'Figure 2'!$F$12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0-1F4A-46F9-B538-E581CF5DB308}"/>
                      </c:ext>
                    </c:extLst>
                  </c15:dLbl>
                </c15:categoryFilterException>
                <c15:categoryFilterException>
                  <c15:sqref>'Figure 2'!$G$12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1-1F4A-46F9-B538-E581CF5DB308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C0-7BAF-4368-A711-1653244FFED0}"/>
            </c:ext>
          </c:extLst>
        </c:ser>
        <c:ser>
          <c:idx val="10"/>
          <c:order val="10"/>
          <c:tx>
            <c:strRef>
              <c:f>'Figure 2'!$D$13</c:f>
              <c:strCache>
                <c:ptCount val="1"/>
                <c:pt idx="0">
                  <c:v>M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('Figure 2'!$F$1:$G$2,'Figure 2'!$I$1:$AD$2)</c15:sqref>
                  </c15:fullRef>
                </c:ext>
              </c:extLst>
              <c:f>'Figure 2'!$I$1:$AD$2</c:f>
              <c:multiLvlStrCache>
                <c:ptCount val="22"/>
                <c:lvl>
                  <c:pt idx="0">
                    <c:v>Exp</c:v>
                  </c:pt>
                  <c:pt idx="1">
                    <c:v>Obsv</c:v>
                  </c:pt>
                  <c:pt idx="2">
                    <c:v>Exp</c:v>
                  </c:pt>
                  <c:pt idx="3">
                    <c:v>Obsv</c:v>
                  </c:pt>
                  <c:pt idx="4">
                    <c:v>Exp</c:v>
                  </c:pt>
                  <c:pt idx="5">
                    <c:v>Obsv</c:v>
                  </c:pt>
                  <c:pt idx="6">
                    <c:v>Exp</c:v>
                  </c:pt>
                  <c:pt idx="7">
                    <c:v>Obsv</c:v>
                  </c:pt>
                  <c:pt idx="8">
                    <c:v>Exp</c:v>
                  </c:pt>
                  <c:pt idx="9">
                    <c:v>Obsv</c:v>
                  </c:pt>
                  <c:pt idx="10">
                    <c:v>Exp</c:v>
                  </c:pt>
                  <c:pt idx="11">
                    <c:v>Obsv</c:v>
                  </c:pt>
                  <c:pt idx="12">
                    <c:v>Exp</c:v>
                  </c:pt>
                  <c:pt idx="13">
                    <c:v>Obsv</c:v>
                  </c:pt>
                  <c:pt idx="14">
                    <c:v>Exp</c:v>
                  </c:pt>
                  <c:pt idx="15">
                    <c:v>Obsv</c:v>
                  </c:pt>
                  <c:pt idx="16">
                    <c:v>Exp</c:v>
                  </c:pt>
                  <c:pt idx="17">
                    <c:v>Obsv</c:v>
                  </c:pt>
                  <c:pt idx="18">
                    <c:v>Exp</c:v>
                  </c:pt>
                  <c:pt idx="19">
                    <c:v>Obsv</c:v>
                  </c:pt>
                  <c:pt idx="20">
                    <c:v>Exp</c:v>
                  </c:pt>
                  <c:pt idx="21">
                    <c:v>Obsv</c:v>
                  </c:pt>
                </c:lvl>
                <c:lvl>
                  <c:pt idx="0">
                    <c:v>LH1</c:v>
                  </c:pt>
                  <c:pt idx="2">
                    <c:v>LH2</c:v>
                  </c:pt>
                  <c:pt idx="4">
                    <c:v>LH3</c:v>
                  </c:pt>
                  <c:pt idx="6">
                    <c:v>LH4</c:v>
                  </c:pt>
                  <c:pt idx="8">
                    <c:v>LH5</c:v>
                  </c:pt>
                  <c:pt idx="10">
                    <c:v>RH6</c:v>
                  </c:pt>
                  <c:pt idx="12">
                    <c:v>RH5</c:v>
                  </c:pt>
                  <c:pt idx="14">
                    <c:v>RH4</c:v>
                  </c:pt>
                  <c:pt idx="16">
                    <c:v>RH3</c:v>
                  </c:pt>
                  <c:pt idx="18">
                    <c:v>RH2</c:v>
                  </c:pt>
                  <c:pt idx="20">
                    <c:v>RH1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('Figure 2'!$F$13:$G$13,'Figure 2'!$I$13:$AD$13)</c15:sqref>
                  </c15:fullRef>
                </c:ext>
              </c:extLst>
              <c:f>'Figure 2'!$I$13:$AD$13</c:f>
              <c:numCache>
                <c:formatCode>0.0%</c:formatCode>
                <c:ptCount val="22"/>
                <c:pt idx="0">
                  <c:v>0</c:v>
                </c:pt>
                <c:pt idx="1">
                  <c:v>1E-4</c:v>
                </c:pt>
                <c:pt idx="2">
                  <c:v>0</c:v>
                </c:pt>
                <c:pt idx="3">
                  <c:v>2.0000000000000001E-4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6.9999999999999999E-4</c:v>
                </c:pt>
                <c:pt idx="8">
                  <c:v>0</c:v>
                </c:pt>
                <c:pt idx="9">
                  <c:v>1E-4</c:v>
                </c:pt>
                <c:pt idx="10">
                  <c:v>0</c:v>
                </c:pt>
                <c:pt idx="11">
                  <c:v>5.0000000000000001E-4</c:v>
                </c:pt>
                <c:pt idx="12">
                  <c:v>0</c:v>
                </c:pt>
                <c:pt idx="13">
                  <c:v>1.1000000000000001E-3</c:v>
                </c:pt>
                <c:pt idx="14">
                  <c:v>0</c:v>
                </c:pt>
                <c:pt idx="15">
                  <c:v>1E-4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2.9999999999999997E-4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C1-7BAF-4368-A711-1653244FFED0}"/>
            </c:ext>
          </c:extLst>
        </c:ser>
        <c:ser>
          <c:idx val="11"/>
          <c:order val="11"/>
          <c:tx>
            <c:strRef>
              <c:f>'Figure 2'!$D$14</c:f>
              <c:strCache>
                <c:ptCount val="1"/>
                <c:pt idx="0">
                  <c:v>N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('Figure 2'!$F$1:$G$2,'Figure 2'!$I$1:$AD$2)</c15:sqref>
                  </c15:fullRef>
                </c:ext>
              </c:extLst>
              <c:f>'Figure 2'!$I$1:$AD$2</c:f>
              <c:multiLvlStrCache>
                <c:ptCount val="22"/>
                <c:lvl>
                  <c:pt idx="0">
                    <c:v>Exp</c:v>
                  </c:pt>
                  <c:pt idx="1">
                    <c:v>Obsv</c:v>
                  </c:pt>
                  <c:pt idx="2">
                    <c:v>Exp</c:v>
                  </c:pt>
                  <c:pt idx="3">
                    <c:v>Obsv</c:v>
                  </c:pt>
                  <c:pt idx="4">
                    <c:v>Exp</c:v>
                  </c:pt>
                  <c:pt idx="5">
                    <c:v>Obsv</c:v>
                  </c:pt>
                  <c:pt idx="6">
                    <c:v>Exp</c:v>
                  </c:pt>
                  <c:pt idx="7">
                    <c:v>Obsv</c:v>
                  </c:pt>
                  <c:pt idx="8">
                    <c:v>Exp</c:v>
                  </c:pt>
                  <c:pt idx="9">
                    <c:v>Obsv</c:v>
                  </c:pt>
                  <c:pt idx="10">
                    <c:v>Exp</c:v>
                  </c:pt>
                  <c:pt idx="11">
                    <c:v>Obsv</c:v>
                  </c:pt>
                  <c:pt idx="12">
                    <c:v>Exp</c:v>
                  </c:pt>
                  <c:pt idx="13">
                    <c:v>Obsv</c:v>
                  </c:pt>
                  <c:pt idx="14">
                    <c:v>Exp</c:v>
                  </c:pt>
                  <c:pt idx="15">
                    <c:v>Obsv</c:v>
                  </c:pt>
                  <c:pt idx="16">
                    <c:v>Exp</c:v>
                  </c:pt>
                  <c:pt idx="17">
                    <c:v>Obsv</c:v>
                  </c:pt>
                  <c:pt idx="18">
                    <c:v>Exp</c:v>
                  </c:pt>
                  <c:pt idx="19">
                    <c:v>Obsv</c:v>
                  </c:pt>
                  <c:pt idx="20">
                    <c:v>Exp</c:v>
                  </c:pt>
                  <c:pt idx="21">
                    <c:v>Obsv</c:v>
                  </c:pt>
                </c:lvl>
                <c:lvl>
                  <c:pt idx="0">
                    <c:v>LH1</c:v>
                  </c:pt>
                  <c:pt idx="2">
                    <c:v>LH2</c:v>
                  </c:pt>
                  <c:pt idx="4">
                    <c:v>LH3</c:v>
                  </c:pt>
                  <c:pt idx="6">
                    <c:v>LH4</c:v>
                  </c:pt>
                  <c:pt idx="8">
                    <c:v>LH5</c:v>
                  </c:pt>
                  <c:pt idx="10">
                    <c:v>RH6</c:v>
                  </c:pt>
                  <c:pt idx="12">
                    <c:v>RH5</c:v>
                  </c:pt>
                  <c:pt idx="14">
                    <c:v>RH4</c:v>
                  </c:pt>
                  <c:pt idx="16">
                    <c:v>RH3</c:v>
                  </c:pt>
                  <c:pt idx="18">
                    <c:v>RH2</c:v>
                  </c:pt>
                  <c:pt idx="20">
                    <c:v>RH1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('Figure 2'!$F$14:$G$14,'Figure 2'!$I$14:$AD$14)</c15:sqref>
                  </c15:fullRef>
                </c:ext>
              </c:extLst>
              <c:f>'Figure 2'!$I$14:$AD$14</c:f>
              <c:numCache>
                <c:formatCode>0.0%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2.0000000000000001E-4</c:v>
                </c:pt>
                <c:pt idx="4">
                  <c:v>0</c:v>
                </c:pt>
                <c:pt idx="5">
                  <c:v>0</c:v>
                </c:pt>
                <c:pt idx="6">
                  <c:v>5.5599999999999997E-2</c:v>
                </c:pt>
                <c:pt idx="7">
                  <c:v>9.3899999999999997E-2</c:v>
                </c:pt>
                <c:pt idx="8">
                  <c:v>0.1429</c:v>
                </c:pt>
                <c:pt idx="9">
                  <c:v>7.8899999999999998E-2</c:v>
                </c:pt>
                <c:pt idx="10">
                  <c:v>0</c:v>
                </c:pt>
                <c:pt idx="11">
                  <c:v>1E-4</c:v>
                </c:pt>
                <c:pt idx="12">
                  <c:v>0</c:v>
                </c:pt>
                <c:pt idx="13">
                  <c:v>1E-4</c:v>
                </c:pt>
                <c:pt idx="14">
                  <c:v>0.1429</c:v>
                </c:pt>
                <c:pt idx="15">
                  <c:v>5.8200000000000002E-2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1E-4</c:v>
                </c:pt>
                <c:pt idx="20">
                  <c:v>0</c:v>
                </c:pt>
                <c:pt idx="21">
                  <c:v>4.0000000000000002E-4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C2-7BAF-4368-A711-1653244FFED0}"/>
            </c:ext>
          </c:extLst>
        </c:ser>
        <c:ser>
          <c:idx val="12"/>
          <c:order val="12"/>
          <c:tx>
            <c:strRef>
              <c:f>'Figure 2'!$D$15</c:f>
              <c:strCache>
                <c:ptCount val="1"/>
                <c:pt idx="0">
                  <c:v>P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4-7BAF-4368-A711-1653244FFED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5-7BAF-4368-A711-1653244FFE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6-7BAF-4368-A711-1653244FFE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7-7BAF-4368-A711-1653244FFE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8-7BAF-4368-A711-1653244FFED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9-7BAF-4368-A711-1653244FFED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A-7BAF-4368-A711-1653244FFED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B-7BAF-4368-A711-1653244FFED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C-7BAF-4368-A711-1653244FFED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D-7BAF-4368-A711-1653244FFED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E-7BAF-4368-A711-1653244FFED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F-7BAF-4368-A711-1653244FFED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0-7BAF-4368-A711-1653244FFED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1-7BAF-4368-A711-1653244FFED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2-7BAF-4368-A711-1653244FFED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3-7BAF-4368-A711-1653244FFED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4-7BAF-4368-A711-1653244FFED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5-7BAF-4368-A711-1653244FFED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6-7BAF-4368-A711-1653244FFED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('Figure 2'!$F$1:$G$2,'Figure 2'!$I$1:$AD$2)</c15:sqref>
                  </c15:fullRef>
                </c:ext>
              </c:extLst>
              <c:f>'Figure 2'!$I$1:$AD$2</c:f>
              <c:multiLvlStrCache>
                <c:ptCount val="22"/>
                <c:lvl>
                  <c:pt idx="0">
                    <c:v>Exp</c:v>
                  </c:pt>
                  <c:pt idx="1">
                    <c:v>Obsv</c:v>
                  </c:pt>
                  <c:pt idx="2">
                    <c:v>Exp</c:v>
                  </c:pt>
                  <c:pt idx="3">
                    <c:v>Obsv</c:v>
                  </c:pt>
                  <c:pt idx="4">
                    <c:v>Exp</c:v>
                  </c:pt>
                  <c:pt idx="5">
                    <c:v>Obsv</c:v>
                  </c:pt>
                  <c:pt idx="6">
                    <c:v>Exp</c:v>
                  </c:pt>
                  <c:pt idx="7">
                    <c:v>Obsv</c:v>
                  </c:pt>
                  <c:pt idx="8">
                    <c:v>Exp</c:v>
                  </c:pt>
                  <c:pt idx="9">
                    <c:v>Obsv</c:v>
                  </c:pt>
                  <c:pt idx="10">
                    <c:v>Exp</c:v>
                  </c:pt>
                  <c:pt idx="11">
                    <c:v>Obsv</c:v>
                  </c:pt>
                  <c:pt idx="12">
                    <c:v>Exp</c:v>
                  </c:pt>
                  <c:pt idx="13">
                    <c:v>Obsv</c:v>
                  </c:pt>
                  <c:pt idx="14">
                    <c:v>Exp</c:v>
                  </c:pt>
                  <c:pt idx="15">
                    <c:v>Obsv</c:v>
                  </c:pt>
                  <c:pt idx="16">
                    <c:v>Exp</c:v>
                  </c:pt>
                  <c:pt idx="17">
                    <c:v>Obsv</c:v>
                  </c:pt>
                  <c:pt idx="18">
                    <c:v>Exp</c:v>
                  </c:pt>
                  <c:pt idx="19">
                    <c:v>Obsv</c:v>
                  </c:pt>
                  <c:pt idx="20">
                    <c:v>Exp</c:v>
                  </c:pt>
                  <c:pt idx="21">
                    <c:v>Obsv</c:v>
                  </c:pt>
                </c:lvl>
                <c:lvl>
                  <c:pt idx="0">
                    <c:v>LH1</c:v>
                  </c:pt>
                  <c:pt idx="2">
                    <c:v>LH2</c:v>
                  </c:pt>
                  <c:pt idx="4">
                    <c:v>LH3</c:v>
                  </c:pt>
                  <c:pt idx="6">
                    <c:v>LH4</c:v>
                  </c:pt>
                  <c:pt idx="8">
                    <c:v>LH5</c:v>
                  </c:pt>
                  <c:pt idx="10">
                    <c:v>RH6</c:v>
                  </c:pt>
                  <c:pt idx="12">
                    <c:v>RH5</c:v>
                  </c:pt>
                  <c:pt idx="14">
                    <c:v>RH4</c:v>
                  </c:pt>
                  <c:pt idx="16">
                    <c:v>RH3</c:v>
                  </c:pt>
                  <c:pt idx="18">
                    <c:v>RH2</c:v>
                  </c:pt>
                  <c:pt idx="20">
                    <c:v>RH1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('Figure 2'!$F$15:$G$15,'Figure 2'!$I$15:$AD$15)</c15:sqref>
                  </c15:fullRef>
                </c:ext>
              </c:extLst>
              <c:f>'Figure 2'!$I$15:$AD$15</c:f>
              <c:numCache>
                <c:formatCode>0.0%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0.9929</c:v>
                </c:pt>
                <c:pt idx="6">
                  <c:v>5.5599999999999997E-2</c:v>
                </c:pt>
                <c:pt idx="7">
                  <c:v>5.3199999999999997E-2</c:v>
                </c:pt>
                <c:pt idx="8">
                  <c:v>0</c:v>
                </c:pt>
                <c:pt idx="9">
                  <c:v>1E-4</c:v>
                </c:pt>
                <c:pt idx="10">
                  <c:v>0</c:v>
                </c:pt>
                <c:pt idx="11">
                  <c:v>1E-4</c:v>
                </c:pt>
                <c:pt idx="12">
                  <c:v>0</c:v>
                </c:pt>
                <c:pt idx="13">
                  <c:v>2.0000000000000001E-4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0.25</c:v>
                </c:pt>
                <c:pt idx="21">
                  <c:v>0.16719999999999999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'Figure 2'!$G$15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2-1F4A-46F9-B538-E581CF5DB308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D7-7BAF-4368-A711-1653244FFED0}"/>
            </c:ext>
          </c:extLst>
        </c:ser>
        <c:ser>
          <c:idx val="13"/>
          <c:order val="13"/>
          <c:tx>
            <c:strRef>
              <c:f>'Figure 2'!$D$16</c:f>
              <c:strCache>
                <c:ptCount val="1"/>
                <c:pt idx="0">
                  <c:v>Q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9-7BAF-4368-A711-1653244FFED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A-7BAF-4368-A711-1653244FFE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B-7BAF-4368-A711-1653244FFE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C-7BAF-4368-A711-1653244FFE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D-7BAF-4368-A711-1653244FFE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E-7BAF-4368-A711-1653244FFED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F-7BAF-4368-A711-1653244FFED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0-7BAF-4368-A711-1653244FFED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1-7BAF-4368-A711-1653244FFED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2-7BAF-4368-A711-1653244FFED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3-7BAF-4368-A711-1653244FFED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4-7BAF-4368-A711-1653244FFED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5-7BAF-4368-A711-1653244FFED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6-7BAF-4368-A711-1653244FFED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7-7BAF-4368-A711-1653244FFED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8-7BAF-4368-A711-1653244FFED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9-7BAF-4368-A711-1653244FFED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A-7BAF-4368-A711-1653244FFED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B-7BAF-4368-A711-1653244FFED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('Figure 2'!$F$1:$G$2,'Figure 2'!$I$1:$AD$2)</c15:sqref>
                  </c15:fullRef>
                </c:ext>
              </c:extLst>
              <c:f>'Figure 2'!$I$1:$AD$2</c:f>
              <c:multiLvlStrCache>
                <c:ptCount val="22"/>
                <c:lvl>
                  <c:pt idx="0">
                    <c:v>Exp</c:v>
                  </c:pt>
                  <c:pt idx="1">
                    <c:v>Obsv</c:v>
                  </c:pt>
                  <c:pt idx="2">
                    <c:v>Exp</c:v>
                  </c:pt>
                  <c:pt idx="3">
                    <c:v>Obsv</c:v>
                  </c:pt>
                  <c:pt idx="4">
                    <c:v>Exp</c:v>
                  </c:pt>
                  <c:pt idx="5">
                    <c:v>Obsv</c:v>
                  </c:pt>
                  <c:pt idx="6">
                    <c:v>Exp</c:v>
                  </c:pt>
                  <c:pt idx="7">
                    <c:v>Obsv</c:v>
                  </c:pt>
                  <c:pt idx="8">
                    <c:v>Exp</c:v>
                  </c:pt>
                  <c:pt idx="9">
                    <c:v>Obsv</c:v>
                  </c:pt>
                  <c:pt idx="10">
                    <c:v>Exp</c:v>
                  </c:pt>
                  <c:pt idx="11">
                    <c:v>Obsv</c:v>
                  </c:pt>
                  <c:pt idx="12">
                    <c:v>Exp</c:v>
                  </c:pt>
                  <c:pt idx="13">
                    <c:v>Obsv</c:v>
                  </c:pt>
                  <c:pt idx="14">
                    <c:v>Exp</c:v>
                  </c:pt>
                  <c:pt idx="15">
                    <c:v>Obsv</c:v>
                  </c:pt>
                  <c:pt idx="16">
                    <c:v>Exp</c:v>
                  </c:pt>
                  <c:pt idx="17">
                    <c:v>Obsv</c:v>
                  </c:pt>
                  <c:pt idx="18">
                    <c:v>Exp</c:v>
                  </c:pt>
                  <c:pt idx="19">
                    <c:v>Obsv</c:v>
                  </c:pt>
                  <c:pt idx="20">
                    <c:v>Exp</c:v>
                  </c:pt>
                  <c:pt idx="21">
                    <c:v>Obsv</c:v>
                  </c:pt>
                </c:lvl>
                <c:lvl>
                  <c:pt idx="0">
                    <c:v>LH1</c:v>
                  </c:pt>
                  <c:pt idx="2">
                    <c:v>LH2</c:v>
                  </c:pt>
                  <c:pt idx="4">
                    <c:v>LH3</c:v>
                  </c:pt>
                  <c:pt idx="6">
                    <c:v>LH4</c:v>
                  </c:pt>
                  <c:pt idx="8">
                    <c:v>LH5</c:v>
                  </c:pt>
                  <c:pt idx="10">
                    <c:v>RH6</c:v>
                  </c:pt>
                  <c:pt idx="12">
                    <c:v>RH5</c:v>
                  </c:pt>
                  <c:pt idx="14">
                    <c:v>RH4</c:v>
                  </c:pt>
                  <c:pt idx="16">
                    <c:v>RH3</c:v>
                  </c:pt>
                  <c:pt idx="18">
                    <c:v>RH2</c:v>
                  </c:pt>
                  <c:pt idx="20">
                    <c:v>RH1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('Figure 2'!$F$16:$G$16,'Figure 2'!$I$16:$AD$16)</c15:sqref>
                  </c15:fullRef>
                </c:ext>
              </c:extLst>
              <c:f>'Figure 2'!$I$16:$AD$16</c:f>
              <c:numCache>
                <c:formatCode>0.0%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1E-4</c:v>
                </c:pt>
                <c:pt idx="4">
                  <c:v>0</c:v>
                </c:pt>
                <c:pt idx="5">
                  <c:v>1.2999999999999999E-3</c:v>
                </c:pt>
                <c:pt idx="6">
                  <c:v>5.5599999999999997E-2</c:v>
                </c:pt>
                <c:pt idx="7">
                  <c:v>6.5799999999999997E-2</c:v>
                </c:pt>
                <c:pt idx="8">
                  <c:v>0.1429</c:v>
                </c:pt>
                <c:pt idx="9">
                  <c:v>0.13270000000000001</c:v>
                </c:pt>
                <c:pt idx="10">
                  <c:v>0</c:v>
                </c:pt>
                <c:pt idx="11">
                  <c:v>1E-4</c:v>
                </c:pt>
                <c:pt idx="12">
                  <c:v>0</c:v>
                </c:pt>
                <c:pt idx="13">
                  <c:v>2.9999999999999997E-4</c:v>
                </c:pt>
                <c:pt idx="14">
                  <c:v>0.1429</c:v>
                </c:pt>
                <c:pt idx="15">
                  <c:v>7.3300000000000004E-2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5.9999999999999995E-4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'Figure 2'!$G$16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3-1F4A-46F9-B538-E581CF5DB308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EC-7BAF-4368-A711-1653244FFED0}"/>
            </c:ext>
          </c:extLst>
        </c:ser>
        <c:ser>
          <c:idx val="14"/>
          <c:order val="14"/>
          <c:tx>
            <c:strRef>
              <c:f>'Figure 2'!$D$17</c:f>
              <c:strCache>
                <c:ptCount val="1"/>
                <c:pt idx="0">
                  <c:v>R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F-7BAF-4368-A711-1653244FFED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0-7BAF-4368-A711-1653244FFE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1-7BAF-4368-A711-1653244FFE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2-7BAF-4368-A711-1653244FFE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3-7BAF-4368-A711-1653244FFE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4-7BAF-4368-A711-1653244FFED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5-7BAF-4368-A711-1653244FFED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6-7BAF-4368-A711-1653244FFED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7-7BAF-4368-A711-1653244FFED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8-7BAF-4368-A711-1653244FFED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9-7BAF-4368-A711-1653244FFED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A-7BAF-4368-A711-1653244FFED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B-7BAF-4368-A711-1653244FFED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C-7BAF-4368-A711-1653244FFED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D-7BAF-4368-A711-1653244FFED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E-7BAF-4368-A711-1653244FFED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F-7BAF-4368-A711-1653244FFED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0-7BAF-4368-A711-1653244FFED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('Figure 2'!$F$1:$G$2,'Figure 2'!$I$1:$AD$2)</c15:sqref>
                  </c15:fullRef>
                </c:ext>
              </c:extLst>
              <c:f>'Figure 2'!$I$1:$AD$2</c:f>
              <c:multiLvlStrCache>
                <c:ptCount val="22"/>
                <c:lvl>
                  <c:pt idx="0">
                    <c:v>Exp</c:v>
                  </c:pt>
                  <c:pt idx="1">
                    <c:v>Obsv</c:v>
                  </c:pt>
                  <c:pt idx="2">
                    <c:v>Exp</c:v>
                  </c:pt>
                  <c:pt idx="3">
                    <c:v>Obsv</c:v>
                  </c:pt>
                  <c:pt idx="4">
                    <c:v>Exp</c:v>
                  </c:pt>
                  <c:pt idx="5">
                    <c:v>Obsv</c:v>
                  </c:pt>
                  <c:pt idx="6">
                    <c:v>Exp</c:v>
                  </c:pt>
                  <c:pt idx="7">
                    <c:v>Obsv</c:v>
                  </c:pt>
                  <c:pt idx="8">
                    <c:v>Exp</c:v>
                  </c:pt>
                  <c:pt idx="9">
                    <c:v>Obsv</c:v>
                  </c:pt>
                  <c:pt idx="10">
                    <c:v>Exp</c:v>
                  </c:pt>
                  <c:pt idx="11">
                    <c:v>Obsv</c:v>
                  </c:pt>
                  <c:pt idx="12">
                    <c:v>Exp</c:v>
                  </c:pt>
                  <c:pt idx="13">
                    <c:v>Obsv</c:v>
                  </c:pt>
                  <c:pt idx="14">
                    <c:v>Exp</c:v>
                  </c:pt>
                  <c:pt idx="15">
                    <c:v>Obsv</c:v>
                  </c:pt>
                  <c:pt idx="16">
                    <c:v>Exp</c:v>
                  </c:pt>
                  <c:pt idx="17">
                    <c:v>Obsv</c:v>
                  </c:pt>
                  <c:pt idx="18">
                    <c:v>Exp</c:v>
                  </c:pt>
                  <c:pt idx="19">
                    <c:v>Obsv</c:v>
                  </c:pt>
                  <c:pt idx="20">
                    <c:v>Exp</c:v>
                  </c:pt>
                  <c:pt idx="21">
                    <c:v>Obsv</c:v>
                  </c:pt>
                </c:lvl>
                <c:lvl>
                  <c:pt idx="0">
                    <c:v>LH1</c:v>
                  </c:pt>
                  <c:pt idx="2">
                    <c:v>LH2</c:v>
                  </c:pt>
                  <c:pt idx="4">
                    <c:v>LH3</c:v>
                  </c:pt>
                  <c:pt idx="6">
                    <c:v>LH4</c:v>
                  </c:pt>
                  <c:pt idx="8">
                    <c:v>LH5</c:v>
                  </c:pt>
                  <c:pt idx="10">
                    <c:v>RH6</c:v>
                  </c:pt>
                  <c:pt idx="12">
                    <c:v>RH5</c:v>
                  </c:pt>
                  <c:pt idx="14">
                    <c:v>RH4</c:v>
                  </c:pt>
                  <c:pt idx="16">
                    <c:v>RH3</c:v>
                  </c:pt>
                  <c:pt idx="18">
                    <c:v>RH2</c:v>
                  </c:pt>
                  <c:pt idx="20">
                    <c:v>RH1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('Figure 2'!$F$17:$G$17,'Figure 2'!$I$17:$AD$17)</c15:sqref>
                  </c15:fullRef>
                </c:ext>
              </c:extLst>
              <c:f>'Figure 2'!$I$17:$AD$17</c:f>
              <c:numCache>
                <c:formatCode>0.0%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5.5599999999999997E-2</c:v>
                </c:pt>
                <c:pt idx="7">
                  <c:v>1.4800000000000001E-2</c:v>
                </c:pt>
                <c:pt idx="8">
                  <c:v>0.1429</c:v>
                </c:pt>
                <c:pt idx="9">
                  <c:v>0.19009999999999999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0.1429</c:v>
                </c:pt>
                <c:pt idx="15">
                  <c:v>0.11360000000000001</c:v>
                </c:pt>
                <c:pt idx="16">
                  <c:v>0</c:v>
                </c:pt>
                <c:pt idx="17">
                  <c:v>0</c:v>
                </c:pt>
                <c:pt idx="18">
                  <c:v>0.2</c:v>
                </c:pt>
                <c:pt idx="19">
                  <c:v>0.2417</c:v>
                </c:pt>
                <c:pt idx="20">
                  <c:v>0</c:v>
                </c:pt>
                <c:pt idx="21">
                  <c:v>1E-4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'Figure 2'!$F$17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4-1F4A-46F9-B538-E581CF5DB308}"/>
                      </c:ext>
                    </c:extLst>
                  </c15:dLbl>
                </c15:categoryFilterException>
                <c15:categoryFilterException>
                  <c15:sqref>'Figure 2'!$G$17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5-1F4A-46F9-B538-E581CF5DB308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101-7BAF-4368-A711-1653244FFED0}"/>
            </c:ext>
          </c:extLst>
        </c:ser>
        <c:ser>
          <c:idx val="15"/>
          <c:order val="15"/>
          <c:tx>
            <c:strRef>
              <c:f>'Figure 2'!$D$18</c:f>
              <c:strCache>
                <c:ptCount val="1"/>
                <c:pt idx="0">
                  <c:v>S</c:v>
                </c:pt>
              </c:strCache>
            </c:strRef>
          </c:tx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4-7BAF-4368-A711-1653244FFE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5-7BAF-4368-A711-1653244FFE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6-7BAF-4368-A711-1653244FFE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7-7BAF-4368-A711-1653244FFE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8-7BAF-4368-A711-1653244FFED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9-7BAF-4368-A711-1653244FFED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A-7BAF-4368-A711-1653244FFED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B-7BAF-4368-A711-1653244FFED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C-7BAF-4368-A711-1653244FFED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D-7BAF-4368-A711-1653244FFED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E-7BAF-4368-A711-1653244FFED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F-7BAF-4368-A711-1653244FFED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10-7BAF-4368-A711-1653244FFED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11-7BAF-4368-A711-1653244FFED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12-7BAF-4368-A711-1653244FFED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13-7BAF-4368-A711-1653244FFED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14-7BAF-4368-A711-1653244FFED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15-7BAF-4368-A711-1653244FFED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('Figure 2'!$F$1:$G$2,'Figure 2'!$I$1:$AD$2)</c15:sqref>
                  </c15:fullRef>
                </c:ext>
              </c:extLst>
              <c:f>'Figure 2'!$I$1:$AD$2</c:f>
              <c:multiLvlStrCache>
                <c:ptCount val="22"/>
                <c:lvl>
                  <c:pt idx="0">
                    <c:v>Exp</c:v>
                  </c:pt>
                  <c:pt idx="1">
                    <c:v>Obsv</c:v>
                  </c:pt>
                  <c:pt idx="2">
                    <c:v>Exp</c:v>
                  </c:pt>
                  <c:pt idx="3">
                    <c:v>Obsv</c:v>
                  </c:pt>
                  <c:pt idx="4">
                    <c:v>Exp</c:v>
                  </c:pt>
                  <c:pt idx="5">
                    <c:v>Obsv</c:v>
                  </c:pt>
                  <c:pt idx="6">
                    <c:v>Exp</c:v>
                  </c:pt>
                  <c:pt idx="7">
                    <c:v>Obsv</c:v>
                  </c:pt>
                  <c:pt idx="8">
                    <c:v>Exp</c:v>
                  </c:pt>
                  <c:pt idx="9">
                    <c:v>Obsv</c:v>
                  </c:pt>
                  <c:pt idx="10">
                    <c:v>Exp</c:v>
                  </c:pt>
                  <c:pt idx="11">
                    <c:v>Obsv</c:v>
                  </c:pt>
                  <c:pt idx="12">
                    <c:v>Exp</c:v>
                  </c:pt>
                  <c:pt idx="13">
                    <c:v>Obsv</c:v>
                  </c:pt>
                  <c:pt idx="14">
                    <c:v>Exp</c:v>
                  </c:pt>
                  <c:pt idx="15">
                    <c:v>Obsv</c:v>
                  </c:pt>
                  <c:pt idx="16">
                    <c:v>Exp</c:v>
                  </c:pt>
                  <c:pt idx="17">
                    <c:v>Obsv</c:v>
                  </c:pt>
                  <c:pt idx="18">
                    <c:v>Exp</c:v>
                  </c:pt>
                  <c:pt idx="19">
                    <c:v>Obsv</c:v>
                  </c:pt>
                  <c:pt idx="20">
                    <c:v>Exp</c:v>
                  </c:pt>
                  <c:pt idx="21">
                    <c:v>Obsv</c:v>
                  </c:pt>
                </c:lvl>
                <c:lvl>
                  <c:pt idx="0">
                    <c:v>LH1</c:v>
                  </c:pt>
                  <c:pt idx="2">
                    <c:v>LH2</c:v>
                  </c:pt>
                  <c:pt idx="4">
                    <c:v>LH3</c:v>
                  </c:pt>
                  <c:pt idx="6">
                    <c:v>LH4</c:v>
                  </c:pt>
                  <c:pt idx="8">
                    <c:v>LH5</c:v>
                  </c:pt>
                  <c:pt idx="10">
                    <c:v>RH6</c:v>
                  </c:pt>
                  <c:pt idx="12">
                    <c:v>RH5</c:v>
                  </c:pt>
                  <c:pt idx="14">
                    <c:v>RH4</c:v>
                  </c:pt>
                  <c:pt idx="16">
                    <c:v>RH3</c:v>
                  </c:pt>
                  <c:pt idx="18">
                    <c:v>RH2</c:v>
                  </c:pt>
                  <c:pt idx="20">
                    <c:v>RH1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('Figure 2'!$F$18:$G$18,'Figure 2'!$I$18:$AD$18)</c15:sqref>
                  </c15:fullRef>
                </c:ext>
              </c:extLst>
              <c:f>'Figure 2'!$I$18:$AD$18</c:f>
              <c:numCache>
                <c:formatCode>0.0%</c:formatCode>
                <c:ptCount val="22"/>
                <c:pt idx="0">
                  <c:v>0.25</c:v>
                </c:pt>
                <c:pt idx="1">
                  <c:v>0.25850000000000001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5.5599999999999997E-2</c:v>
                </c:pt>
                <c:pt idx="7">
                  <c:v>8.7599999999999997E-2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'Figure 2'!$F$18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6-1F4A-46F9-B538-E581CF5DB308}"/>
                      </c:ext>
                    </c:extLst>
                  </c15:dLbl>
                </c15:categoryFilterException>
                <c15:categoryFilterException>
                  <c15:sqref>'Figure 2'!$G$18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7-1F4A-46F9-B538-E581CF5DB308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116-7BAF-4368-A711-1653244FFED0}"/>
            </c:ext>
          </c:extLst>
        </c:ser>
        <c:ser>
          <c:idx val="16"/>
          <c:order val="16"/>
          <c:tx>
            <c:strRef>
              <c:f>'Figure 2'!$D$19</c:f>
              <c:strCache>
                <c:ptCount val="1"/>
                <c:pt idx="0">
                  <c:v>T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19-7BAF-4368-A711-1653244FFED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1A-7BAF-4368-A711-1653244FFE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1B-7BAF-4368-A711-1653244FFE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1C-7BAF-4368-A711-1653244FFE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1D-7BAF-4368-A711-1653244FFE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1E-7BAF-4368-A711-1653244FFED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1F-7BAF-4368-A711-1653244FFED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0-7BAF-4368-A711-1653244FFED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1-7BAF-4368-A711-1653244FFED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2-7BAF-4368-A711-1653244FFED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3-7BAF-4368-A711-1653244FFED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4-7BAF-4368-A711-1653244FFED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5-7BAF-4368-A711-1653244FFED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6-7BAF-4368-A711-1653244FFED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7-7BAF-4368-A711-1653244FFED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8-7BAF-4368-A711-1653244FFED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9-7BAF-4368-A711-1653244FFED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A-7BAF-4368-A711-1653244FFED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B-7BAF-4368-A711-1653244FFED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('Figure 2'!$F$1:$G$2,'Figure 2'!$I$1:$AD$2)</c15:sqref>
                  </c15:fullRef>
                </c:ext>
              </c:extLst>
              <c:f>'Figure 2'!$I$1:$AD$2</c:f>
              <c:multiLvlStrCache>
                <c:ptCount val="22"/>
                <c:lvl>
                  <c:pt idx="0">
                    <c:v>Exp</c:v>
                  </c:pt>
                  <c:pt idx="1">
                    <c:v>Obsv</c:v>
                  </c:pt>
                  <c:pt idx="2">
                    <c:v>Exp</c:v>
                  </c:pt>
                  <c:pt idx="3">
                    <c:v>Obsv</c:v>
                  </c:pt>
                  <c:pt idx="4">
                    <c:v>Exp</c:v>
                  </c:pt>
                  <c:pt idx="5">
                    <c:v>Obsv</c:v>
                  </c:pt>
                  <c:pt idx="6">
                    <c:v>Exp</c:v>
                  </c:pt>
                  <c:pt idx="7">
                    <c:v>Obsv</c:v>
                  </c:pt>
                  <c:pt idx="8">
                    <c:v>Exp</c:v>
                  </c:pt>
                  <c:pt idx="9">
                    <c:v>Obsv</c:v>
                  </c:pt>
                  <c:pt idx="10">
                    <c:v>Exp</c:v>
                  </c:pt>
                  <c:pt idx="11">
                    <c:v>Obsv</c:v>
                  </c:pt>
                  <c:pt idx="12">
                    <c:v>Exp</c:v>
                  </c:pt>
                  <c:pt idx="13">
                    <c:v>Obsv</c:v>
                  </c:pt>
                  <c:pt idx="14">
                    <c:v>Exp</c:v>
                  </c:pt>
                  <c:pt idx="15">
                    <c:v>Obsv</c:v>
                  </c:pt>
                  <c:pt idx="16">
                    <c:v>Exp</c:v>
                  </c:pt>
                  <c:pt idx="17">
                    <c:v>Obsv</c:v>
                  </c:pt>
                  <c:pt idx="18">
                    <c:v>Exp</c:v>
                  </c:pt>
                  <c:pt idx="19">
                    <c:v>Obsv</c:v>
                  </c:pt>
                  <c:pt idx="20">
                    <c:v>Exp</c:v>
                  </c:pt>
                  <c:pt idx="21">
                    <c:v>Obsv</c:v>
                  </c:pt>
                </c:lvl>
                <c:lvl>
                  <c:pt idx="0">
                    <c:v>LH1</c:v>
                  </c:pt>
                  <c:pt idx="2">
                    <c:v>LH2</c:v>
                  </c:pt>
                  <c:pt idx="4">
                    <c:v>LH3</c:v>
                  </c:pt>
                  <c:pt idx="6">
                    <c:v>LH4</c:v>
                  </c:pt>
                  <c:pt idx="8">
                    <c:v>LH5</c:v>
                  </c:pt>
                  <c:pt idx="10">
                    <c:v>RH6</c:v>
                  </c:pt>
                  <c:pt idx="12">
                    <c:v>RH5</c:v>
                  </c:pt>
                  <c:pt idx="14">
                    <c:v>RH4</c:v>
                  </c:pt>
                  <c:pt idx="16">
                    <c:v>RH3</c:v>
                  </c:pt>
                  <c:pt idx="18">
                    <c:v>RH2</c:v>
                  </c:pt>
                  <c:pt idx="20">
                    <c:v>RH1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('Figure 2'!$F$19:$G$19,'Figure 2'!$I$19:$AD$19)</c15:sqref>
                  </c15:fullRef>
                </c:ext>
              </c:extLst>
              <c:f>'Figure 2'!$I$19:$AD$19</c:f>
              <c:numCache>
                <c:formatCode>0.0%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5.5599999999999997E-2</c:v>
                </c:pt>
                <c:pt idx="7">
                  <c:v>0.10920000000000001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1E-4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'Figure 2'!$F$19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8-1F4A-46F9-B538-E581CF5DB308}"/>
                      </c:ext>
                    </c:extLst>
                  </c15:dLbl>
                </c15:categoryFilterException>
                <c15:categoryFilterException>
                  <c15:sqref>'Figure 2'!$G$19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9-1F4A-46F9-B538-E581CF5DB308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12C-7BAF-4368-A711-1653244FFED0}"/>
            </c:ext>
          </c:extLst>
        </c:ser>
        <c:ser>
          <c:idx val="17"/>
          <c:order val="17"/>
          <c:tx>
            <c:strRef>
              <c:f>'Figure 2'!$D$20</c:f>
              <c:strCache>
                <c:ptCount val="1"/>
                <c:pt idx="0">
                  <c:v>V</c:v>
                </c:pt>
              </c:strCache>
            </c:strRef>
          </c:tx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F-7BAF-4368-A711-1653244FFE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30-7BAF-4368-A711-1653244FFE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31-7BAF-4368-A711-1653244FFE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32-7BAF-4368-A711-1653244FFED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33-7BAF-4368-A711-1653244FFED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34-7BAF-4368-A711-1653244FFED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35-7BAF-4368-A711-1653244FFED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36-7BAF-4368-A711-1653244FFED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37-7BAF-4368-A711-1653244FFED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38-7BAF-4368-A711-1653244FFED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39-7BAF-4368-A711-1653244FFED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3A-7BAF-4368-A711-1653244FFED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3B-7BAF-4368-A711-1653244FFED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3C-7BAF-4368-A711-1653244FFED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3D-7BAF-4368-A711-1653244FFED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('Figure 2'!$F$1:$G$2,'Figure 2'!$I$1:$AD$2)</c15:sqref>
                  </c15:fullRef>
                </c:ext>
              </c:extLst>
              <c:f>'Figure 2'!$I$1:$AD$2</c:f>
              <c:multiLvlStrCache>
                <c:ptCount val="22"/>
                <c:lvl>
                  <c:pt idx="0">
                    <c:v>Exp</c:v>
                  </c:pt>
                  <c:pt idx="1">
                    <c:v>Obsv</c:v>
                  </c:pt>
                  <c:pt idx="2">
                    <c:v>Exp</c:v>
                  </c:pt>
                  <c:pt idx="3">
                    <c:v>Obsv</c:v>
                  </c:pt>
                  <c:pt idx="4">
                    <c:v>Exp</c:v>
                  </c:pt>
                  <c:pt idx="5">
                    <c:v>Obsv</c:v>
                  </c:pt>
                  <c:pt idx="6">
                    <c:v>Exp</c:v>
                  </c:pt>
                  <c:pt idx="7">
                    <c:v>Obsv</c:v>
                  </c:pt>
                  <c:pt idx="8">
                    <c:v>Exp</c:v>
                  </c:pt>
                  <c:pt idx="9">
                    <c:v>Obsv</c:v>
                  </c:pt>
                  <c:pt idx="10">
                    <c:v>Exp</c:v>
                  </c:pt>
                  <c:pt idx="11">
                    <c:v>Obsv</c:v>
                  </c:pt>
                  <c:pt idx="12">
                    <c:v>Exp</c:v>
                  </c:pt>
                  <c:pt idx="13">
                    <c:v>Obsv</c:v>
                  </c:pt>
                  <c:pt idx="14">
                    <c:v>Exp</c:v>
                  </c:pt>
                  <c:pt idx="15">
                    <c:v>Obsv</c:v>
                  </c:pt>
                  <c:pt idx="16">
                    <c:v>Exp</c:v>
                  </c:pt>
                  <c:pt idx="17">
                    <c:v>Obsv</c:v>
                  </c:pt>
                  <c:pt idx="18">
                    <c:v>Exp</c:v>
                  </c:pt>
                  <c:pt idx="19">
                    <c:v>Obsv</c:v>
                  </c:pt>
                  <c:pt idx="20">
                    <c:v>Exp</c:v>
                  </c:pt>
                  <c:pt idx="21">
                    <c:v>Obsv</c:v>
                  </c:pt>
                </c:lvl>
                <c:lvl>
                  <c:pt idx="0">
                    <c:v>LH1</c:v>
                  </c:pt>
                  <c:pt idx="2">
                    <c:v>LH2</c:v>
                  </c:pt>
                  <c:pt idx="4">
                    <c:v>LH3</c:v>
                  </c:pt>
                  <c:pt idx="6">
                    <c:v>LH4</c:v>
                  </c:pt>
                  <c:pt idx="8">
                    <c:v>LH5</c:v>
                  </c:pt>
                  <c:pt idx="10">
                    <c:v>RH6</c:v>
                  </c:pt>
                  <c:pt idx="12">
                    <c:v>RH5</c:v>
                  </c:pt>
                  <c:pt idx="14">
                    <c:v>RH4</c:v>
                  </c:pt>
                  <c:pt idx="16">
                    <c:v>RH3</c:v>
                  </c:pt>
                  <c:pt idx="18">
                    <c:v>RH2</c:v>
                  </c:pt>
                  <c:pt idx="20">
                    <c:v>RH1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('Figure 2'!$F$20:$G$20,'Figure 2'!$I$20:$AD$20)</c15:sqref>
                  </c15:fullRef>
                </c:ext>
              </c:extLst>
              <c:f>'Figure 2'!$I$20:$AD$20</c:f>
              <c:numCache>
                <c:formatCode>0.0%</c:formatCode>
                <c:ptCount val="22"/>
                <c:pt idx="0">
                  <c:v>0.25</c:v>
                </c:pt>
                <c:pt idx="1">
                  <c:v>0.33439999999999998</c:v>
                </c:pt>
                <c:pt idx="2">
                  <c:v>0.16669999999999999</c:v>
                </c:pt>
                <c:pt idx="3">
                  <c:v>0.17799999999999999</c:v>
                </c:pt>
                <c:pt idx="4">
                  <c:v>0</c:v>
                </c:pt>
                <c:pt idx="5">
                  <c:v>0</c:v>
                </c:pt>
                <c:pt idx="6">
                  <c:v>5.5599999999999997E-2</c:v>
                </c:pt>
                <c:pt idx="7">
                  <c:v>0.1069</c:v>
                </c:pt>
                <c:pt idx="8">
                  <c:v>0</c:v>
                </c:pt>
                <c:pt idx="9">
                  <c:v>0</c:v>
                </c:pt>
                <c:pt idx="10">
                  <c:v>0.25</c:v>
                </c:pt>
                <c:pt idx="11">
                  <c:v>0.16159999999999999</c:v>
                </c:pt>
                <c:pt idx="12">
                  <c:v>0</c:v>
                </c:pt>
                <c:pt idx="13">
                  <c:v>1E-4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0.25</c:v>
                </c:pt>
                <c:pt idx="21">
                  <c:v>0.67479999999999996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'Figure 2'!$F$20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A-1F4A-46F9-B538-E581CF5DB308}"/>
                      </c:ext>
                    </c:extLst>
                  </c15:dLbl>
                </c15:categoryFilterException>
                <c15:categoryFilterException>
                  <c15:sqref>'Figure 2'!$G$20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B-1F4A-46F9-B538-E581CF5DB308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13E-7BAF-4368-A711-1653244FFED0}"/>
            </c:ext>
          </c:extLst>
        </c:ser>
        <c:ser>
          <c:idx val="18"/>
          <c:order val="18"/>
          <c:tx>
            <c:strRef>
              <c:f>'Figure 2'!$D$21</c:f>
              <c:strCache>
                <c:ptCount val="1"/>
                <c:pt idx="0">
                  <c:v>W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41-7BAF-4368-A711-1653244FFED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42-7BAF-4368-A711-1653244FFE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43-7BAF-4368-A711-1653244FFE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44-7BAF-4368-A711-1653244FFE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45-7BAF-4368-A711-1653244FFED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46-7BAF-4368-A711-1653244FFED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47-7BAF-4368-A711-1653244FFED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48-7BAF-4368-A711-1653244FFED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49-7BAF-4368-A711-1653244FFED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4A-7BAF-4368-A711-1653244FFED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4B-7BAF-4368-A711-1653244FFED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4C-7BAF-4368-A711-1653244FFED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4D-7BAF-4368-A711-1653244FFED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4E-7BAF-4368-A711-1653244FFED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4F-7BAF-4368-A711-1653244FFED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50-7BAF-4368-A711-1653244FFED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('Figure 2'!$F$1:$G$2,'Figure 2'!$I$1:$AD$2)</c15:sqref>
                  </c15:fullRef>
                </c:ext>
              </c:extLst>
              <c:f>'Figure 2'!$I$1:$AD$2</c:f>
              <c:multiLvlStrCache>
                <c:ptCount val="22"/>
                <c:lvl>
                  <c:pt idx="0">
                    <c:v>Exp</c:v>
                  </c:pt>
                  <c:pt idx="1">
                    <c:v>Obsv</c:v>
                  </c:pt>
                  <c:pt idx="2">
                    <c:v>Exp</c:v>
                  </c:pt>
                  <c:pt idx="3">
                    <c:v>Obsv</c:v>
                  </c:pt>
                  <c:pt idx="4">
                    <c:v>Exp</c:v>
                  </c:pt>
                  <c:pt idx="5">
                    <c:v>Obsv</c:v>
                  </c:pt>
                  <c:pt idx="6">
                    <c:v>Exp</c:v>
                  </c:pt>
                  <c:pt idx="7">
                    <c:v>Obsv</c:v>
                  </c:pt>
                  <c:pt idx="8">
                    <c:v>Exp</c:v>
                  </c:pt>
                  <c:pt idx="9">
                    <c:v>Obsv</c:v>
                  </c:pt>
                  <c:pt idx="10">
                    <c:v>Exp</c:v>
                  </c:pt>
                  <c:pt idx="11">
                    <c:v>Obsv</c:v>
                  </c:pt>
                  <c:pt idx="12">
                    <c:v>Exp</c:v>
                  </c:pt>
                  <c:pt idx="13">
                    <c:v>Obsv</c:v>
                  </c:pt>
                  <c:pt idx="14">
                    <c:v>Exp</c:v>
                  </c:pt>
                  <c:pt idx="15">
                    <c:v>Obsv</c:v>
                  </c:pt>
                  <c:pt idx="16">
                    <c:v>Exp</c:v>
                  </c:pt>
                  <c:pt idx="17">
                    <c:v>Obsv</c:v>
                  </c:pt>
                  <c:pt idx="18">
                    <c:v>Exp</c:v>
                  </c:pt>
                  <c:pt idx="19">
                    <c:v>Obsv</c:v>
                  </c:pt>
                  <c:pt idx="20">
                    <c:v>Exp</c:v>
                  </c:pt>
                  <c:pt idx="21">
                    <c:v>Obsv</c:v>
                  </c:pt>
                </c:lvl>
                <c:lvl>
                  <c:pt idx="0">
                    <c:v>LH1</c:v>
                  </c:pt>
                  <c:pt idx="2">
                    <c:v>LH2</c:v>
                  </c:pt>
                  <c:pt idx="4">
                    <c:v>LH3</c:v>
                  </c:pt>
                  <c:pt idx="6">
                    <c:v>LH4</c:v>
                  </c:pt>
                  <c:pt idx="8">
                    <c:v>LH5</c:v>
                  </c:pt>
                  <c:pt idx="10">
                    <c:v>RH6</c:v>
                  </c:pt>
                  <c:pt idx="12">
                    <c:v>RH5</c:v>
                  </c:pt>
                  <c:pt idx="14">
                    <c:v>RH4</c:v>
                  </c:pt>
                  <c:pt idx="16">
                    <c:v>RH3</c:v>
                  </c:pt>
                  <c:pt idx="18">
                    <c:v>RH2</c:v>
                  </c:pt>
                  <c:pt idx="20">
                    <c:v>RH1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('Figure 2'!$F$21:$G$21,'Figure 2'!$I$21:$AD$21)</c15:sqref>
                  </c15:fullRef>
                </c:ext>
              </c:extLst>
              <c:f>'Figure 2'!$I$21:$AD$21</c:f>
              <c:numCache>
                <c:formatCode>0.0%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0.16669999999999999</c:v>
                </c:pt>
                <c:pt idx="3">
                  <c:v>2.3300000000000001E-2</c:v>
                </c:pt>
                <c:pt idx="4">
                  <c:v>0</c:v>
                </c:pt>
                <c:pt idx="5">
                  <c:v>0</c:v>
                </c:pt>
                <c:pt idx="6">
                  <c:v>5.5599999999999997E-2</c:v>
                </c:pt>
                <c:pt idx="7">
                  <c:v>3.6600000000000001E-2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0.25</c:v>
                </c:pt>
                <c:pt idx="13">
                  <c:v>6.9900000000000004E-2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0.2</c:v>
                </c:pt>
                <c:pt idx="19">
                  <c:v>0.35360000000000003</c:v>
                </c:pt>
                <c:pt idx="20">
                  <c:v>0</c:v>
                </c:pt>
                <c:pt idx="21">
                  <c:v>1.5E-3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'Figure 2'!$F$21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C-1F4A-46F9-B538-E581CF5DB308}"/>
                      </c:ext>
                    </c:extLst>
                  </c15:dLbl>
                </c15:categoryFilterException>
                <c15:categoryFilterException>
                  <c15:sqref>'Figure 2'!$G$21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D-1F4A-46F9-B538-E581CF5DB308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151-7BAF-4368-A711-1653244FFED0}"/>
            </c:ext>
          </c:extLst>
        </c:ser>
        <c:ser>
          <c:idx val="19"/>
          <c:order val="19"/>
          <c:tx>
            <c:strRef>
              <c:f>'Figure 2'!$D$22</c:f>
              <c:strCache>
                <c:ptCount val="1"/>
                <c:pt idx="0">
                  <c:v>Y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54-7BAF-4368-A711-1653244FFED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55-7BAF-4368-A711-1653244FFE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56-7BAF-4368-A711-1653244FFE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57-7BAF-4368-A711-1653244FFE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58-7BAF-4368-A711-1653244FFED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59-7BAF-4368-A711-1653244FFED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5A-7BAF-4368-A711-1653244FFED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5B-7BAF-4368-A711-1653244FFED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5C-7BAF-4368-A711-1653244FFED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5D-7BAF-4368-A711-1653244FFED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5E-7BAF-4368-A711-1653244FFED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5F-7BAF-4368-A711-1653244FFED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60-7BAF-4368-A711-1653244FFED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61-7BAF-4368-A711-1653244FFED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62-7BAF-4368-A711-1653244FFED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63-7BAF-4368-A711-1653244FFED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('Figure 2'!$F$1:$G$2,'Figure 2'!$I$1:$AD$2)</c15:sqref>
                  </c15:fullRef>
                </c:ext>
              </c:extLst>
              <c:f>'Figure 2'!$I$1:$AD$2</c:f>
              <c:multiLvlStrCache>
                <c:ptCount val="22"/>
                <c:lvl>
                  <c:pt idx="0">
                    <c:v>Exp</c:v>
                  </c:pt>
                  <c:pt idx="1">
                    <c:v>Obsv</c:v>
                  </c:pt>
                  <c:pt idx="2">
                    <c:v>Exp</c:v>
                  </c:pt>
                  <c:pt idx="3">
                    <c:v>Obsv</c:v>
                  </c:pt>
                  <c:pt idx="4">
                    <c:v>Exp</c:v>
                  </c:pt>
                  <c:pt idx="5">
                    <c:v>Obsv</c:v>
                  </c:pt>
                  <c:pt idx="6">
                    <c:v>Exp</c:v>
                  </c:pt>
                  <c:pt idx="7">
                    <c:v>Obsv</c:v>
                  </c:pt>
                  <c:pt idx="8">
                    <c:v>Exp</c:v>
                  </c:pt>
                  <c:pt idx="9">
                    <c:v>Obsv</c:v>
                  </c:pt>
                  <c:pt idx="10">
                    <c:v>Exp</c:v>
                  </c:pt>
                  <c:pt idx="11">
                    <c:v>Obsv</c:v>
                  </c:pt>
                  <c:pt idx="12">
                    <c:v>Exp</c:v>
                  </c:pt>
                  <c:pt idx="13">
                    <c:v>Obsv</c:v>
                  </c:pt>
                  <c:pt idx="14">
                    <c:v>Exp</c:v>
                  </c:pt>
                  <c:pt idx="15">
                    <c:v>Obsv</c:v>
                  </c:pt>
                  <c:pt idx="16">
                    <c:v>Exp</c:v>
                  </c:pt>
                  <c:pt idx="17">
                    <c:v>Obsv</c:v>
                  </c:pt>
                  <c:pt idx="18">
                    <c:v>Exp</c:v>
                  </c:pt>
                  <c:pt idx="19">
                    <c:v>Obsv</c:v>
                  </c:pt>
                  <c:pt idx="20">
                    <c:v>Exp</c:v>
                  </c:pt>
                  <c:pt idx="21">
                    <c:v>Obsv</c:v>
                  </c:pt>
                </c:lvl>
                <c:lvl>
                  <c:pt idx="0">
                    <c:v>LH1</c:v>
                  </c:pt>
                  <c:pt idx="2">
                    <c:v>LH2</c:v>
                  </c:pt>
                  <c:pt idx="4">
                    <c:v>LH3</c:v>
                  </c:pt>
                  <c:pt idx="6">
                    <c:v>LH4</c:v>
                  </c:pt>
                  <c:pt idx="8">
                    <c:v>LH5</c:v>
                  </c:pt>
                  <c:pt idx="10">
                    <c:v>RH6</c:v>
                  </c:pt>
                  <c:pt idx="12">
                    <c:v>RH5</c:v>
                  </c:pt>
                  <c:pt idx="14">
                    <c:v>RH4</c:v>
                  </c:pt>
                  <c:pt idx="16">
                    <c:v>RH3</c:v>
                  </c:pt>
                  <c:pt idx="18">
                    <c:v>RH2</c:v>
                  </c:pt>
                  <c:pt idx="20">
                    <c:v>RH1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('Figure 2'!$F$22:$G$22,'Figure 2'!$I$22:$AD$22)</c15:sqref>
                  </c15:fullRef>
                </c:ext>
              </c:extLst>
              <c:f>'Figure 2'!$I$22:$AD$22</c:f>
              <c:numCache>
                <c:formatCode>0.0%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0.16669999999999999</c:v>
                </c:pt>
                <c:pt idx="3">
                  <c:v>0.17699999999999999</c:v>
                </c:pt>
                <c:pt idx="4">
                  <c:v>0</c:v>
                </c:pt>
                <c:pt idx="5">
                  <c:v>0</c:v>
                </c:pt>
                <c:pt idx="6">
                  <c:v>5.5599999999999997E-2</c:v>
                </c:pt>
                <c:pt idx="7">
                  <c:v>0.1123</c:v>
                </c:pt>
                <c:pt idx="8">
                  <c:v>0</c:v>
                </c:pt>
                <c:pt idx="9">
                  <c:v>1E-4</c:v>
                </c:pt>
                <c:pt idx="10">
                  <c:v>0</c:v>
                </c:pt>
                <c:pt idx="11">
                  <c:v>0</c:v>
                </c:pt>
                <c:pt idx="12">
                  <c:v>0.25</c:v>
                </c:pt>
                <c:pt idx="13">
                  <c:v>0.1104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0.2</c:v>
                </c:pt>
                <c:pt idx="19">
                  <c:v>0.22109999999999999</c:v>
                </c:pt>
                <c:pt idx="20">
                  <c:v>0</c:v>
                </c:pt>
                <c:pt idx="21">
                  <c:v>1E-4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'Figure 2'!$F$22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E-1F4A-46F9-B538-E581CF5DB308}"/>
                      </c:ext>
                    </c:extLst>
                  </c15:dLbl>
                </c15:categoryFilterException>
                <c15:categoryFilterException>
                  <c15:sqref>'Figure 2'!$G$22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F-1F4A-46F9-B538-E581CF5DB308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164-7BAF-4368-A711-1653244FFE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6"/>
        <c:overlap val="100"/>
        <c:axId val="460790488"/>
        <c:axId val="452262616"/>
      </c:barChart>
      <c:catAx>
        <c:axId val="460790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Codon Position</a:t>
                </a:r>
              </a:p>
            </c:rich>
          </c:tx>
          <c:layout>
            <c:manualLayout>
              <c:xMode val="edge"/>
              <c:yMode val="edge"/>
              <c:x val="0.47598560433359072"/>
              <c:y val="0.95694501570697554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452262616"/>
        <c:crosses val="autoZero"/>
        <c:auto val="1"/>
        <c:lblAlgn val="ctr"/>
        <c:lblOffset val="100"/>
        <c:noMultiLvlLbl val="0"/>
      </c:catAx>
      <c:valAx>
        <c:axId val="452262616"/>
        <c:scaling>
          <c:orientation val="minMax"/>
          <c:max val="1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Codon Representation</a:t>
                </a:r>
                <a:endParaRPr lang="en-GB"/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4607904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3'!$M$1</c:f>
              <c:strCache>
                <c:ptCount val="1"/>
                <c:pt idx="0">
                  <c:v> -NGF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'Figure 3'!$L$2:$L$15</c:f>
              <c:strCache>
                <c:ptCount val="14"/>
                <c:pt idx="0">
                  <c:v>AP1</c:v>
                </c:pt>
                <c:pt idx="1">
                  <c:v>AP2</c:v>
                </c:pt>
                <c:pt idx="2">
                  <c:v>AP3</c:v>
                </c:pt>
                <c:pt idx="3">
                  <c:v>AP4</c:v>
                </c:pt>
                <c:pt idx="4">
                  <c:v>AP5</c:v>
                </c:pt>
                <c:pt idx="5">
                  <c:v>AP6</c:v>
                </c:pt>
                <c:pt idx="6">
                  <c:v>AP7</c:v>
                </c:pt>
                <c:pt idx="7">
                  <c:v>AP8</c:v>
                </c:pt>
                <c:pt idx="8">
                  <c:v>AP9</c:v>
                </c:pt>
                <c:pt idx="9">
                  <c:v>AP10</c:v>
                </c:pt>
                <c:pt idx="10">
                  <c:v>AP11</c:v>
                </c:pt>
                <c:pt idx="11">
                  <c:v>AP12</c:v>
                </c:pt>
                <c:pt idx="12">
                  <c:v> -ve 1</c:v>
                </c:pt>
                <c:pt idx="13">
                  <c:v> -ve 2</c:v>
                </c:pt>
              </c:strCache>
            </c:strRef>
          </c:cat>
          <c:val>
            <c:numRef>
              <c:f>'Figure 3'!$M$2:$M$15</c:f>
              <c:numCache>
                <c:formatCode>General</c:formatCode>
                <c:ptCount val="14"/>
                <c:pt idx="0">
                  <c:v>7.2999999999999995E-2</c:v>
                </c:pt>
                <c:pt idx="1">
                  <c:v>7.4999999999999997E-2</c:v>
                </c:pt>
                <c:pt idx="2">
                  <c:v>0.13600000000000001</c:v>
                </c:pt>
                <c:pt idx="3">
                  <c:v>0.11</c:v>
                </c:pt>
                <c:pt idx="4">
                  <c:v>7.1999999999999995E-2</c:v>
                </c:pt>
                <c:pt idx="5">
                  <c:v>0.157</c:v>
                </c:pt>
                <c:pt idx="6">
                  <c:v>8.1000000000000003E-2</c:v>
                </c:pt>
                <c:pt idx="7">
                  <c:v>0.121</c:v>
                </c:pt>
                <c:pt idx="8">
                  <c:v>9.6000000000000002E-2</c:v>
                </c:pt>
                <c:pt idx="9">
                  <c:v>0.192</c:v>
                </c:pt>
                <c:pt idx="10">
                  <c:v>6.7000000000000004E-2</c:v>
                </c:pt>
                <c:pt idx="11">
                  <c:v>7.2999999999999995E-2</c:v>
                </c:pt>
                <c:pt idx="12">
                  <c:v>4.5999999999999999E-2</c:v>
                </c:pt>
                <c:pt idx="13">
                  <c:v>5.8999999999999997E-2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4-4A36-952B-C08E28879FF3}"/>
            </c:ext>
          </c:extLst>
        </c:ser>
        <c:ser>
          <c:idx val="1"/>
          <c:order val="1"/>
          <c:tx>
            <c:strRef>
              <c:f>'Figure 3'!$N$1</c:f>
              <c:strCache>
                <c:ptCount val="1"/>
                <c:pt idx="0">
                  <c:v> + NGF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'Figure 3'!$L$2:$L$15</c:f>
              <c:strCache>
                <c:ptCount val="14"/>
                <c:pt idx="0">
                  <c:v>AP1</c:v>
                </c:pt>
                <c:pt idx="1">
                  <c:v>AP2</c:v>
                </c:pt>
                <c:pt idx="2">
                  <c:v>AP3</c:v>
                </c:pt>
                <c:pt idx="3">
                  <c:v>AP4</c:v>
                </c:pt>
                <c:pt idx="4">
                  <c:v>AP5</c:v>
                </c:pt>
                <c:pt idx="5">
                  <c:v>AP6</c:v>
                </c:pt>
                <c:pt idx="6">
                  <c:v>AP7</c:v>
                </c:pt>
                <c:pt idx="7">
                  <c:v>AP8</c:v>
                </c:pt>
                <c:pt idx="8">
                  <c:v>AP9</c:v>
                </c:pt>
                <c:pt idx="9">
                  <c:v>AP10</c:v>
                </c:pt>
                <c:pt idx="10">
                  <c:v>AP11</c:v>
                </c:pt>
                <c:pt idx="11">
                  <c:v>AP12</c:v>
                </c:pt>
                <c:pt idx="12">
                  <c:v> -ve 1</c:v>
                </c:pt>
                <c:pt idx="13">
                  <c:v> -ve 2</c:v>
                </c:pt>
              </c:strCache>
            </c:strRef>
          </c:cat>
          <c:val>
            <c:numRef>
              <c:f>'Figure 3'!$N$2:$N$15</c:f>
              <c:numCache>
                <c:formatCode>General</c:formatCode>
                <c:ptCount val="14"/>
                <c:pt idx="0">
                  <c:v>0.25600000000000001</c:v>
                </c:pt>
                <c:pt idx="1">
                  <c:v>0.22</c:v>
                </c:pt>
                <c:pt idx="2">
                  <c:v>0.42099999999999999</c:v>
                </c:pt>
                <c:pt idx="3">
                  <c:v>0.79700000000000004</c:v>
                </c:pt>
                <c:pt idx="4">
                  <c:v>0.442</c:v>
                </c:pt>
                <c:pt idx="5">
                  <c:v>0.67800000000000005</c:v>
                </c:pt>
                <c:pt idx="6">
                  <c:v>0.30499999999999999</c:v>
                </c:pt>
                <c:pt idx="7">
                  <c:v>0.60899999999999999</c:v>
                </c:pt>
                <c:pt idx="8">
                  <c:v>0.48699999999999999</c:v>
                </c:pt>
                <c:pt idx="9">
                  <c:v>0.54</c:v>
                </c:pt>
                <c:pt idx="10">
                  <c:v>0.63600000000000001</c:v>
                </c:pt>
                <c:pt idx="11">
                  <c:v>0.36</c:v>
                </c:pt>
                <c:pt idx="12">
                  <c:v>6.9000000000000006E-2</c:v>
                </c:pt>
                <c:pt idx="13">
                  <c:v>6.0999999999999999E-2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94-4A36-952B-C08E28879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6906400"/>
        <c:axId val="339571000"/>
      </c:barChart>
      <c:catAx>
        <c:axId val="256906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>
                    <a:solidFill>
                      <a:sysClr val="windowText" lastClr="000000"/>
                    </a:solidFill>
                  </a:rPr>
                  <a:t>Clone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571000"/>
        <c:crosses val="autoZero"/>
        <c:auto val="1"/>
        <c:lblAlgn val="ctr"/>
        <c:lblOffset val="100"/>
        <c:noMultiLvlLbl val="0"/>
      </c:catAx>
      <c:valAx>
        <c:axId val="339571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>
                    <a:solidFill>
                      <a:sysClr val="windowText" lastClr="000000"/>
                    </a:solidFill>
                  </a:rPr>
                  <a:t>NGF Binding (A</a:t>
                </a:r>
                <a:r>
                  <a:rPr lang="en-GB" b="1" baseline="-25000">
                    <a:solidFill>
                      <a:sysClr val="windowText" lastClr="000000"/>
                    </a:solidFill>
                  </a:rPr>
                  <a:t>450</a:t>
                </a:r>
                <a:r>
                  <a:rPr lang="en-GB" b="1">
                    <a:solidFill>
                      <a:sysClr val="windowText" lastClr="000000"/>
                    </a:solidFill>
                  </a:rPr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90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979026353364751"/>
          <c:y val="5.5171697287839022E-2"/>
          <c:w val="0.21365930817687745"/>
          <c:h val="8.37171916010498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45355</xdr:rowOff>
    </xdr:from>
    <xdr:to>
      <xdr:col>34</xdr:col>
      <xdr:colOff>140835</xdr:colOff>
      <xdr:row>66</xdr:row>
      <xdr:rowOff>29482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604836</xdr:colOff>
      <xdr:row>17</xdr:row>
      <xdr:rowOff>190500</xdr:rowOff>
    </xdr:from>
    <xdr:to>
      <xdr:col>18</xdr:col>
      <xdr:colOff>66675</xdr:colOff>
      <xdr:row>32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1B88BCC-791B-4C50-B634-9EFDF4CE01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7</xdr:row>
          <xdr:rowOff>38100</xdr:rowOff>
        </xdr:from>
        <xdr:to>
          <xdr:col>10</xdr:col>
          <xdr:colOff>581025</xdr:colOff>
          <xdr:row>17</xdr:row>
          <xdr:rowOff>85725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7</xdr:row>
          <xdr:rowOff>9525</xdr:rowOff>
        </xdr:from>
        <xdr:to>
          <xdr:col>14</xdr:col>
          <xdr:colOff>561975</xdr:colOff>
          <xdr:row>17</xdr:row>
          <xdr:rowOff>104775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7</xdr:row>
          <xdr:rowOff>9525</xdr:rowOff>
        </xdr:from>
        <xdr:to>
          <xdr:col>18</xdr:col>
          <xdr:colOff>333375</xdr:colOff>
          <xdr:row>17</xdr:row>
          <xdr:rowOff>104775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7</xdr:row>
          <xdr:rowOff>9525</xdr:rowOff>
        </xdr:from>
        <xdr:to>
          <xdr:col>22</xdr:col>
          <xdr:colOff>257175</xdr:colOff>
          <xdr:row>17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10</xdr:row>
          <xdr:rowOff>95250</xdr:rowOff>
        </xdr:from>
        <xdr:to>
          <xdr:col>13</xdr:col>
          <xdr:colOff>514350</xdr:colOff>
          <xdr:row>30</xdr:row>
          <xdr:rowOff>161925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Relationship Id="rId4" Type="http://schemas.openxmlformats.org/officeDocument/2006/relationships/image" Target="../media/image5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P116"/>
  <sheetViews>
    <sheetView zoomScaleNormal="100" workbookViewId="0">
      <selection activeCell="AM29" sqref="AM29"/>
    </sheetView>
  </sheetViews>
  <sheetFormatPr defaultRowHeight="15" x14ac:dyDescent="0.25"/>
  <cols>
    <col min="1" max="1" width="6.5703125" style="47" customWidth="1"/>
    <col min="2" max="2" width="3.7109375" style="47" customWidth="1"/>
    <col min="3" max="12" width="5.140625" style="47" bestFit="1" customWidth="1"/>
    <col min="13" max="13" width="6" style="47" bestFit="1" customWidth="1"/>
    <col min="14" max="14" width="5.140625" style="47" bestFit="1" customWidth="1"/>
    <col min="15" max="15" width="4.28515625" style="47" bestFit="1" customWidth="1"/>
    <col min="16" max="34" width="5.140625" style="47" bestFit="1" customWidth="1"/>
    <col min="35" max="38" width="7.42578125" style="47" bestFit="1" customWidth="1"/>
    <col min="39" max="16384" width="9.140625" style="47"/>
  </cols>
  <sheetData>
    <row r="1" spans="1:56" x14ac:dyDescent="0.25">
      <c r="A1" s="68"/>
      <c r="B1" s="68"/>
      <c r="C1" s="68"/>
      <c r="D1" s="67" t="s">
        <v>0</v>
      </c>
      <c r="E1" s="48"/>
      <c r="F1" s="67" t="s">
        <v>1</v>
      </c>
      <c r="G1" s="67"/>
      <c r="H1" s="67" t="s">
        <v>2</v>
      </c>
      <c r="I1" s="67" t="s">
        <v>3</v>
      </c>
      <c r="J1" s="67"/>
      <c r="K1" s="67" t="s">
        <v>4</v>
      </c>
      <c r="L1" s="67"/>
      <c r="M1" s="67" t="s">
        <v>5</v>
      </c>
      <c r="N1" s="67"/>
      <c r="O1" s="67" t="s">
        <v>6</v>
      </c>
      <c r="P1" s="67"/>
      <c r="Q1" s="67" t="s">
        <v>7</v>
      </c>
      <c r="R1" s="67"/>
      <c r="S1" s="67" t="s">
        <v>8</v>
      </c>
      <c r="T1" s="67"/>
      <c r="U1" s="67" t="s">
        <v>9</v>
      </c>
      <c r="V1" s="67"/>
      <c r="W1" s="67" t="s">
        <v>10</v>
      </c>
      <c r="X1" s="67"/>
      <c r="Y1" s="67" t="s">
        <v>11</v>
      </c>
      <c r="Z1" s="67"/>
      <c r="AA1" s="67" t="s">
        <v>12</v>
      </c>
      <c r="AB1" s="67"/>
      <c r="AC1" s="67" t="s">
        <v>13</v>
      </c>
      <c r="AD1" s="67"/>
      <c r="AE1" s="68"/>
      <c r="AF1" s="68"/>
      <c r="AG1" s="68"/>
      <c r="AH1" s="68"/>
      <c r="AI1" s="49"/>
    </row>
    <row r="2" spans="1:56" x14ac:dyDescent="0.25">
      <c r="A2" s="68"/>
      <c r="B2" s="68"/>
      <c r="C2" s="68"/>
      <c r="D2" s="67"/>
      <c r="E2" s="48"/>
      <c r="F2" s="48" t="s">
        <v>14</v>
      </c>
      <c r="G2" s="48" t="s">
        <v>15</v>
      </c>
      <c r="H2" s="67"/>
      <c r="I2" s="48" t="s">
        <v>14</v>
      </c>
      <c r="J2" s="48" t="s">
        <v>15</v>
      </c>
      <c r="K2" s="48" t="s">
        <v>14</v>
      </c>
      <c r="L2" s="48" t="s">
        <v>15</v>
      </c>
      <c r="M2" s="48" t="s">
        <v>14</v>
      </c>
      <c r="N2" s="48" t="s">
        <v>15</v>
      </c>
      <c r="O2" s="48" t="s">
        <v>14</v>
      </c>
      <c r="P2" s="48" t="s">
        <v>15</v>
      </c>
      <c r="Q2" s="48" t="s">
        <v>14</v>
      </c>
      <c r="R2" s="48" t="s">
        <v>15</v>
      </c>
      <c r="S2" s="48" t="s">
        <v>14</v>
      </c>
      <c r="T2" s="48" t="s">
        <v>15</v>
      </c>
      <c r="U2" s="48" t="s">
        <v>14</v>
      </c>
      <c r="V2" s="48" t="s">
        <v>15</v>
      </c>
      <c r="W2" s="48" t="s">
        <v>14</v>
      </c>
      <c r="X2" s="48" t="s">
        <v>15</v>
      </c>
      <c r="Y2" s="48" t="s">
        <v>14</v>
      </c>
      <c r="Z2" s="48" t="s">
        <v>15</v>
      </c>
      <c r="AA2" s="48" t="s">
        <v>14</v>
      </c>
      <c r="AB2" s="48" t="s">
        <v>15</v>
      </c>
      <c r="AC2" s="48" t="s">
        <v>14</v>
      </c>
      <c r="AD2" s="48" t="s">
        <v>15</v>
      </c>
      <c r="AE2" s="68"/>
      <c r="AF2" s="68"/>
      <c r="AG2" s="68"/>
      <c r="AH2" s="68"/>
      <c r="AI2" s="49"/>
    </row>
    <row r="3" spans="1:56" x14ac:dyDescent="0.25">
      <c r="A3" s="68"/>
      <c r="B3" s="68"/>
      <c r="C3" s="68"/>
      <c r="D3" s="50" t="s">
        <v>16</v>
      </c>
      <c r="E3" s="51" t="s">
        <v>17</v>
      </c>
      <c r="F3" s="52">
        <v>0</v>
      </c>
      <c r="G3" s="52">
        <v>0</v>
      </c>
      <c r="H3" s="53"/>
      <c r="I3" s="54">
        <v>0.25</v>
      </c>
      <c r="J3" s="54">
        <v>0.251</v>
      </c>
      <c r="K3" s="52">
        <v>0</v>
      </c>
      <c r="L3" s="52">
        <v>0</v>
      </c>
      <c r="M3" s="52">
        <v>0</v>
      </c>
      <c r="N3" s="52">
        <v>0</v>
      </c>
      <c r="O3" s="54">
        <v>5.5599999999999997E-2</v>
      </c>
      <c r="P3" s="54">
        <v>4.0500000000000001E-2</v>
      </c>
      <c r="Q3" s="52">
        <v>0</v>
      </c>
      <c r="R3" s="52">
        <v>1E-4</v>
      </c>
      <c r="S3" s="54">
        <v>0.25</v>
      </c>
      <c r="T3" s="54">
        <v>0.39369999999999999</v>
      </c>
      <c r="U3" s="52">
        <v>0</v>
      </c>
      <c r="V3" s="52">
        <v>0</v>
      </c>
      <c r="W3" s="52">
        <v>0</v>
      </c>
      <c r="X3" s="52">
        <v>1E-4</v>
      </c>
      <c r="Y3" s="52">
        <v>0</v>
      </c>
      <c r="Z3" s="52">
        <v>4.0000000000000002E-4</v>
      </c>
      <c r="AA3" s="52">
        <v>0</v>
      </c>
      <c r="AB3" s="52">
        <v>0</v>
      </c>
      <c r="AC3" s="52">
        <v>0</v>
      </c>
      <c r="AD3" s="52">
        <v>1.6999999999999999E-3</v>
      </c>
      <c r="AE3" s="68"/>
      <c r="AF3" s="68"/>
      <c r="AG3" s="68"/>
      <c r="AH3" s="68"/>
      <c r="AI3" s="55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</row>
    <row r="4" spans="1:56" x14ac:dyDescent="0.25">
      <c r="A4" s="68"/>
      <c r="B4" s="68"/>
      <c r="C4" s="68"/>
      <c r="D4" s="50" t="s">
        <v>18</v>
      </c>
      <c r="E4" s="51" t="s">
        <v>19</v>
      </c>
      <c r="F4" s="52">
        <v>0</v>
      </c>
      <c r="G4" s="52">
        <v>0</v>
      </c>
      <c r="H4" s="53"/>
      <c r="I4" s="52">
        <v>0</v>
      </c>
      <c r="J4" s="52">
        <v>2.9999999999999997E-4</v>
      </c>
      <c r="K4" s="52">
        <v>0</v>
      </c>
      <c r="L4" s="52">
        <v>2.0000000000000001E-4</v>
      </c>
      <c r="M4" s="52">
        <v>0</v>
      </c>
      <c r="N4" s="52">
        <v>0</v>
      </c>
      <c r="O4" s="52">
        <v>0</v>
      </c>
      <c r="P4" s="52">
        <v>2.9999999999999997E-4</v>
      </c>
      <c r="Q4" s="52">
        <v>0</v>
      </c>
      <c r="R4" s="52">
        <v>0</v>
      </c>
      <c r="S4" s="52">
        <v>0</v>
      </c>
      <c r="T4" s="52">
        <v>1E-4</v>
      </c>
      <c r="U4" s="52">
        <v>0</v>
      </c>
      <c r="V4" s="52">
        <v>1E-4</v>
      </c>
      <c r="W4" s="52">
        <v>0</v>
      </c>
      <c r="X4" s="52">
        <v>0</v>
      </c>
      <c r="Y4" s="52">
        <v>0</v>
      </c>
      <c r="Z4" s="52">
        <v>0</v>
      </c>
      <c r="AA4" s="52">
        <v>0</v>
      </c>
      <c r="AB4" s="52">
        <v>2.0000000000000001E-4</v>
      </c>
      <c r="AC4" s="52">
        <v>0</v>
      </c>
      <c r="AD4" s="52">
        <v>0</v>
      </c>
      <c r="AE4" s="68"/>
      <c r="AF4" s="68"/>
      <c r="AG4" s="68"/>
      <c r="AH4" s="68"/>
      <c r="AI4" s="55"/>
      <c r="AO4" s="49"/>
      <c r="AP4" s="56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</row>
    <row r="5" spans="1:56" x14ac:dyDescent="0.25">
      <c r="A5" s="68"/>
      <c r="B5" s="68"/>
      <c r="C5" s="68"/>
      <c r="D5" s="50" t="s">
        <v>20</v>
      </c>
      <c r="E5" s="51" t="s">
        <v>21</v>
      </c>
      <c r="F5" s="52">
        <v>0</v>
      </c>
      <c r="G5" s="52">
        <v>0</v>
      </c>
      <c r="H5" s="53"/>
      <c r="I5" s="52">
        <v>0</v>
      </c>
      <c r="J5" s="52">
        <v>2.9999999999999997E-4</v>
      </c>
      <c r="K5" s="52">
        <v>0</v>
      </c>
      <c r="L5" s="52">
        <v>1E-4</v>
      </c>
      <c r="M5" s="52">
        <v>0</v>
      </c>
      <c r="N5" s="52">
        <v>0</v>
      </c>
      <c r="O5" s="54">
        <v>5.5599999999999997E-2</v>
      </c>
      <c r="P5" s="54">
        <v>1E-4</v>
      </c>
      <c r="Q5" s="54">
        <v>0.1429</v>
      </c>
      <c r="R5" s="54">
        <v>0.15210000000000001</v>
      </c>
      <c r="S5" s="52">
        <v>0</v>
      </c>
      <c r="T5" s="52">
        <v>6.9999999999999999E-4</v>
      </c>
      <c r="U5" s="52">
        <v>0</v>
      </c>
      <c r="V5" s="52">
        <v>0</v>
      </c>
      <c r="W5" s="54">
        <v>0.1429</v>
      </c>
      <c r="X5" s="54">
        <v>0.13170000000000001</v>
      </c>
      <c r="Y5" s="54">
        <v>0.5</v>
      </c>
      <c r="Z5" s="54">
        <v>0.88</v>
      </c>
      <c r="AA5" s="52">
        <v>0</v>
      </c>
      <c r="AB5" s="52">
        <v>0</v>
      </c>
      <c r="AC5" s="52">
        <v>0</v>
      </c>
      <c r="AD5" s="52">
        <v>6.9999999999999999E-4</v>
      </c>
      <c r="AE5" s="68"/>
      <c r="AF5" s="68"/>
      <c r="AG5" s="68"/>
      <c r="AH5" s="68"/>
      <c r="AI5" s="55"/>
      <c r="AO5" s="49"/>
      <c r="AP5" s="49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49"/>
    </row>
    <row r="6" spans="1:56" x14ac:dyDescent="0.25">
      <c r="A6" s="68"/>
      <c r="B6" s="68"/>
      <c r="C6" s="68"/>
      <c r="D6" s="50" t="s">
        <v>22</v>
      </c>
      <c r="E6" s="51" t="s">
        <v>23</v>
      </c>
      <c r="F6" s="52">
        <v>0</v>
      </c>
      <c r="G6" s="52">
        <v>0</v>
      </c>
      <c r="H6" s="53"/>
      <c r="I6" s="52">
        <v>0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54">
        <v>5.5599999999999997E-2</v>
      </c>
      <c r="P6" s="54">
        <v>6.7999999999999996E-3</v>
      </c>
      <c r="Q6" s="54">
        <v>0.1429</v>
      </c>
      <c r="R6" s="54">
        <v>3.3399999999999999E-2</v>
      </c>
      <c r="S6" s="52">
        <v>0</v>
      </c>
      <c r="T6" s="52">
        <v>0</v>
      </c>
      <c r="U6" s="52">
        <v>0</v>
      </c>
      <c r="V6" s="52">
        <v>0</v>
      </c>
      <c r="W6" s="54">
        <v>0.1429</v>
      </c>
      <c r="X6" s="54">
        <v>2.64E-2</v>
      </c>
      <c r="Y6" s="54">
        <v>0.5</v>
      </c>
      <c r="Z6" s="54">
        <v>0.1171</v>
      </c>
      <c r="AA6" s="52">
        <v>0</v>
      </c>
      <c r="AB6" s="52">
        <v>0</v>
      </c>
      <c r="AC6" s="52">
        <v>0</v>
      </c>
      <c r="AD6" s="52">
        <v>1.1999999999999999E-3</v>
      </c>
      <c r="AE6" s="68"/>
      <c r="AF6" s="68"/>
      <c r="AG6" s="68"/>
      <c r="AH6" s="68"/>
      <c r="AI6" s="55"/>
      <c r="AO6" s="49"/>
      <c r="AP6" s="49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49"/>
    </row>
    <row r="7" spans="1:56" x14ac:dyDescent="0.25">
      <c r="A7" s="68"/>
      <c r="B7" s="68"/>
      <c r="C7" s="68"/>
      <c r="D7" s="50" t="s">
        <v>24</v>
      </c>
      <c r="E7" s="51" t="s">
        <v>25</v>
      </c>
      <c r="F7" s="52">
        <v>0</v>
      </c>
      <c r="G7" s="52">
        <v>0</v>
      </c>
      <c r="H7" s="53"/>
      <c r="I7" s="52">
        <v>0</v>
      </c>
      <c r="J7" s="52">
        <v>0</v>
      </c>
      <c r="K7" s="54">
        <v>0.16669999999999999</v>
      </c>
      <c r="L7" s="54">
        <v>0.16</v>
      </c>
      <c r="M7" s="52">
        <v>0</v>
      </c>
      <c r="N7" s="52">
        <v>0</v>
      </c>
      <c r="O7" s="54">
        <v>5.5599999999999997E-2</v>
      </c>
      <c r="P7" s="54">
        <v>7.46E-2</v>
      </c>
      <c r="Q7" s="52">
        <v>0</v>
      </c>
      <c r="R7" s="52">
        <v>0</v>
      </c>
      <c r="S7" s="52">
        <v>0</v>
      </c>
      <c r="T7" s="52">
        <v>0</v>
      </c>
      <c r="U7" s="54">
        <v>0.25</v>
      </c>
      <c r="V7" s="54">
        <v>8.1799999999999998E-2</v>
      </c>
      <c r="W7" s="52">
        <v>0</v>
      </c>
      <c r="X7" s="52">
        <v>0</v>
      </c>
      <c r="Y7" s="52">
        <v>0</v>
      </c>
      <c r="Z7" s="52">
        <v>0</v>
      </c>
      <c r="AA7" s="54">
        <v>0.2</v>
      </c>
      <c r="AB7" s="54">
        <v>8.8400000000000006E-2</v>
      </c>
      <c r="AC7" s="52">
        <v>0</v>
      </c>
      <c r="AD7" s="52">
        <v>1E-3</v>
      </c>
      <c r="AE7" s="68"/>
      <c r="AF7" s="68"/>
      <c r="AG7" s="68"/>
      <c r="AH7" s="68"/>
      <c r="AI7" s="55"/>
      <c r="AO7" s="49"/>
      <c r="AP7" s="49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49"/>
    </row>
    <row r="8" spans="1:56" x14ac:dyDescent="0.25">
      <c r="A8" s="68"/>
      <c r="B8" s="68"/>
      <c r="C8" s="68"/>
      <c r="D8" s="50" t="s">
        <v>26</v>
      </c>
      <c r="E8" s="51" t="s">
        <v>27</v>
      </c>
      <c r="F8" s="52">
        <v>0</v>
      </c>
      <c r="G8" s="52">
        <v>0</v>
      </c>
      <c r="H8" s="53"/>
      <c r="I8" s="54">
        <v>0.25</v>
      </c>
      <c r="J8" s="54">
        <v>0.15029999999999999</v>
      </c>
      <c r="K8" s="52">
        <v>0</v>
      </c>
      <c r="L8" s="52">
        <v>0</v>
      </c>
      <c r="M8" s="52">
        <v>0</v>
      </c>
      <c r="N8" s="52">
        <v>0</v>
      </c>
      <c r="O8" s="54">
        <v>5.5599999999999997E-2</v>
      </c>
      <c r="P8" s="54">
        <v>2.7199999999999998E-2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  <c r="W8" s="52">
        <v>0</v>
      </c>
      <c r="X8" s="52">
        <v>0</v>
      </c>
      <c r="Y8" s="52">
        <v>0</v>
      </c>
      <c r="Z8" s="52">
        <v>0</v>
      </c>
      <c r="AA8" s="52">
        <v>0</v>
      </c>
      <c r="AB8" s="52">
        <v>0</v>
      </c>
      <c r="AC8" s="52">
        <v>0</v>
      </c>
      <c r="AD8" s="52">
        <v>1E-4</v>
      </c>
      <c r="AE8" s="68"/>
      <c r="AF8" s="68"/>
      <c r="AG8" s="68"/>
      <c r="AH8" s="68"/>
      <c r="AI8" s="55"/>
      <c r="AO8" s="49"/>
      <c r="AP8" s="49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49"/>
    </row>
    <row r="9" spans="1:56" x14ac:dyDescent="0.25">
      <c r="A9" s="68"/>
      <c r="B9" s="68"/>
      <c r="C9" s="68"/>
      <c r="D9" s="50" t="s">
        <v>28</v>
      </c>
      <c r="E9" s="51" t="s">
        <v>29</v>
      </c>
      <c r="F9" s="52">
        <v>0</v>
      </c>
      <c r="G9" s="52">
        <v>0</v>
      </c>
      <c r="H9" s="53"/>
      <c r="I9" s="52">
        <v>0</v>
      </c>
      <c r="J9" s="52">
        <v>0</v>
      </c>
      <c r="K9" s="54">
        <v>0.16669999999999999</v>
      </c>
      <c r="L9" s="54">
        <v>0.1231</v>
      </c>
      <c r="M9" s="52">
        <v>0</v>
      </c>
      <c r="N9" s="52">
        <v>0</v>
      </c>
      <c r="O9" s="54">
        <v>5.5599999999999997E-2</v>
      </c>
      <c r="P9" s="54">
        <v>3.4700000000000002E-2</v>
      </c>
      <c r="Q9" s="54">
        <v>0.1429</v>
      </c>
      <c r="R9" s="54">
        <v>0.216</v>
      </c>
      <c r="S9" s="52">
        <v>0</v>
      </c>
      <c r="T9" s="52">
        <v>0</v>
      </c>
      <c r="U9" s="52">
        <v>0</v>
      </c>
      <c r="V9" s="52">
        <v>0</v>
      </c>
      <c r="W9" s="54">
        <v>0.1429</v>
      </c>
      <c r="X9" s="54">
        <v>0.57210000000000005</v>
      </c>
      <c r="Y9" s="52">
        <v>0</v>
      </c>
      <c r="Z9" s="52">
        <v>1E-4</v>
      </c>
      <c r="AA9" s="52">
        <v>0</v>
      </c>
      <c r="AB9" s="52">
        <v>1E-4</v>
      </c>
      <c r="AC9" s="52">
        <v>0</v>
      </c>
      <c r="AD9" s="52">
        <v>0</v>
      </c>
      <c r="AE9" s="68"/>
      <c r="AF9" s="68"/>
      <c r="AG9" s="68"/>
      <c r="AH9" s="68"/>
      <c r="AI9" s="55"/>
      <c r="AO9" s="49"/>
      <c r="AP9" s="49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49"/>
    </row>
    <row r="10" spans="1:56" x14ac:dyDescent="0.25">
      <c r="A10" s="68"/>
      <c r="B10" s="68"/>
      <c r="C10" s="68"/>
      <c r="D10" s="50" t="s">
        <v>30</v>
      </c>
      <c r="E10" s="51" t="s">
        <v>31</v>
      </c>
      <c r="F10" s="52">
        <v>0</v>
      </c>
      <c r="G10" s="52">
        <v>0</v>
      </c>
      <c r="H10" s="53"/>
      <c r="I10" s="52">
        <v>0</v>
      </c>
      <c r="J10" s="52">
        <v>0</v>
      </c>
      <c r="K10" s="54">
        <v>0.16669999999999999</v>
      </c>
      <c r="L10" s="54">
        <v>0.33329999999999999</v>
      </c>
      <c r="M10" s="52">
        <v>0</v>
      </c>
      <c r="N10" s="52">
        <v>0</v>
      </c>
      <c r="O10" s="54">
        <v>5.5599999999999997E-2</v>
      </c>
      <c r="P10" s="54">
        <v>4.7999999999999996E-3</v>
      </c>
      <c r="Q10" s="52">
        <v>0</v>
      </c>
      <c r="R10" s="52">
        <v>0</v>
      </c>
      <c r="S10" s="54">
        <v>0.25</v>
      </c>
      <c r="T10" s="54">
        <v>0.17799999999999999</v>
      </c>
      <c r="U10" s="52">
        <v>0</v>
      </c>
      <c r="V10" s="52">
        <v>1E-4</v>
      </c>
      <c r="W10" s="52">
        <v>0</v>
      </c>
      <c r="X10" s="52">
        <v>0</v>
      </c>
      <c r="Y10" s="52">
        <v>0</v>
      </c>
      <c r="Z10" s="52">
        <v>0</v>
      </c>
      <c r="AA10" s="54">
        <v>0.2</v>
      </c>
      <c r="AB10" s="54">
        <v>0.09</v>
      </c>
      <c r="AC10" s="54">
        <v>0.25</v>
      </c>
      <c r="AD10" s="54">
        <v>0.104</v>
      </c>
      <c r="AE10" s="68"/>
      <c r="AF10" s="68"/>
      <c r="AG10" s="68"/>
      <c r="AH10" s="68"/>
      <c r="AI10" s="55"/>
      <c r="AO10" s="49"/>
      <c r="AP10" s="49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49"/>
    </row>
    <row r="11" spans="1:56" x14ac:dyDescent="0.25">
      <c r="A11" s="68"/>
      <c r="B11" s="68"/>
      <c r="C11" s="68"/>
      <c r="D11" s="50" t="s">
        <v>32</v>
      </c>
      <c r="E11" s="51" t="s">
        <v>33</v>
      </c>
      <c r="F11" s="52">
        <v>0</v>
      </c>
      <c r="G11" s="52">
        <v>0</v>
      </c>
      <c r="H11" s="53"/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4">
        <v>5.5599999999999997E-2</v>
      </c>
      <c r="P11" s="54">
        <v>4.2500000000000003E-2</v>
      </c>
      <c r="Q11" s="54">
        <v>0.1429</v>
      </c>
      <c r="R11" s="54">
        <v>0.1918</v>
      </c>
      <c r="S11" s="52">
        <v>0</v>
      </c>
      <c r="T11" s="52">
        <v>0</v>
      </c>
      <c r="U11" s="52">
        <v>0</v>
      </c>
      <c r="V11" s="52">
        <v>0</v>
      </c>
      <c r="W11" s="54">
        <v>0.1429</v>
      </c>
      <c r="X11" s="54">
        <v>2.0899999999999998E-2</v>
      </c>
      <c r="Y11" s="52">
        <v>0</v>
      </c>
      <c r="Z11" s="52">
        <v>0</v>
      </c>
      <c r="AA11" s="52">
        <v>0</v>
      </c>
      <c r="AB11" s="52">
        <v>0</v>
      </c>
      <c r="AC11" s="52">
        <v>0</v>
      </c>
      <c r="AD11" s="52">
        <v>0</v>
      </c>
      <c r="AE11" s="68"/>
      <c r="AF11" s="68"/>
      <c r="AG11" s="68"/>
      <c r="AH11" s="68"/>
      <c r="AI11" s="55"/>
      <c r="AO11" s="49"/>
      <c r="AP11" s="49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49"/>
    </row>
    <row r="12" spans="1:56" x14ac:dyDescent="0.25">
      <c r="A12" s="68"/>
      <c r="B12" s="68"/>
      <c r="C12" s="68"/>
      <c r="D12" s="50" t="s">
        <v>34</v>
      </c>
      <c r="E12" s="51" t="s">
        <v>35</v>
      </c>
      <c r="F12" s="52">
        <v>0</v>
      </c>
      <c r="G12" s="52">
        <v>2.9999999999999997E-4</v>
      </c>
      <c r="H12" s="53"/>
      <c r="I12" s="52">
        <v>0</v>
      </c>
      <c r="J12" s="52">
        <v>0</v>
      </c>
      <c r="K12" s="52">
        <v>0</v>
      </c>
      <c r="L12" s="52">
        <v>1E-4</v>
      </c>
      <c r="M12" s="52">
        <v>0</v>
      </c>
      <c r="N12" s="52">
        <v>4.0000000000000002E-4</v>
      </c>
      <c r="O12" s="54">
        <v>5.5599999999999997E-2</v>
      </c>
      <c r="P12" s="54">
        <v>7.9799999999999996E-2</v>
      </c>
      <c r="Q12" s="52">
        <v>0</v>
      </c>
      <c r="R12" s="52">
        <v>1E-4</v>
      </c>
      <c r="S12" s="54">
        <v>0.25</v>
      </c>
      <c r="T12" s="54">
        <v>0.2596</v>
      </c>
      <c r="U12" s="54">
        <v>0.25</v>
      </c>
      <c r="V12" s="54">
        <v>0.73209999999999997</v>
      </c>
      <c r="W12" s="52">
        <v>0</v>
      </c>
      <c r="X12" s="52">
        <v>1E-4</v>
      </c>
      <c r="Y12" s="52">
        <v>0</v>
      </c>
      <c r="Z12" s="52">
        <v>0</v>
      </c>
      <c r="AA12" s="52">
        <v>0</v>
      </c>
      <c r="AB12" s="52">
        <v>0</v>
      </c>
      <c r="AC12" s="54">
        <v>0.25</v>
      </c>
      <c r="AD12" s="54">
        <v>4.0800000000000003E-2</v>
      </c>
      <c r="AE12" s="68"/>
      <c r="AF12" s="68"/>
      <c r="AG12" s="68"/>
      <c r="AH12" s="68"/>
      <c r="AI12" s="55"/>
      <c r="AO12" s="49"/>
      <c r="AP12" s="49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49"/>
    </row>
    <row r="13" spans="1:56" x14ac:dyDescent="0.25">
      <c r="A13" s="68"/>
      <c r="B13" s="68"/>
      <c r="C13" s="68"/>
      <c r="D13" s="50" t="s">
        <v>36</v>
      </c>
      <c r="E13" s="51" t="s">
        <v>37</v>
      </c>
      <c r="F13" s="52">
        <v>0</v>
      </c>
      <c r="G13" s="52">
        <v>0</v>
      </c>
      <c r="H13" s="53"/>
      <c r="I13" s="52">
        <v>0</v>
      </c>
      <c r="J13" s="52">
        <v>1E-4</v>
      </c>
      <c r="K13" s="52">
        <v>0</v>
      </c>
      <c r="L13" s="52">
        <v>2.0000000000000001E-4</v>
      </c>
      <c r="M13" s="52">
        <v>0</v>
      </c>
      <c r="N13" s="52">
        <v>0</v>
      </c>
      <c r="O13" s="52">
        <v>0</v>
      </c>
      <c r="P13" s="52">
        <v>6.9999999999999999E-4</v>
      </c>
      <c r="Q13" s="52">
        <v>0</v>
      </c>
      <c r="R13" s="52">
        <v>1E-4</v>
      </c>
      <c r="S13" s="52">
        <v>0</v>
      </c>
      <c r="T13" s="52">
        <v>5.0000000000000001E-4</v>
      </c>
      <c r="U13" s="52">
        <v>0</v>
      </c>
      <c r="V13" s="52">
        <v>1.1000000000000001E-3</v>
      </c>
      <c r="W13" s="52">
        <v>0</v>
      </c>
      <c r="X13" s="52">
        <v>1E-4</v>
      </c>
      <c r="Y13" s="52">
        <v>0</v>
      </c>
      <c r="Z13" s="52">
        <v>0</v>
      </c>
      <c r="AA13" s="52">
        <v>0</v>
      </c>
      <c r="AB13" s="52">
        <v>0</v>
      </c>
      <c r="AC13" s="52">
        <v>0</v>
      </c>
      <c r="AD13" s="52">
        <v>2.9999999999999997E-4</v>
      </c>
      <c r="AE13" s="68"/>
      <c r="AF13" s="68"/>
      <c r="AG13" s="68"/>
      <c r="AH13" s="68"/>
      <c r="AI13" s="55"/>
      <c r="AO13" s="49"/>
      <c r="AP13" s="49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49"/>
    </row>
    <row r="14" spans="1:56" x14ac:dyDescent="0.25">
      <c r="A14" s="68"/>
      <c r="B14" s="68"/>
      <c r="C14" s="68"/>
      <c r="D14" s="50" t="s">
        <v>38</v>
      </c>
      <c r="E14" s="51" t="s">
        <v>39</v>
      </c>
      <c r="F14" s="52">
        <v>0</v>
      </c>
      <c r="G14" s="52">
        <v>0</v>
      </c>
      <c r="H14" s="53"/>
      <c r="I14" s="52">
        <v>0</v>
      </c>
      <c r="J14" s="52">
        <v>0</v>
      </c>
      <c r="K14" s="52">
        <v>0</v>
      </c>
      <c r="L14" s="52">
        <v>2.0000000000000001E-4</v>
      </c>
      <c r="M14" s="52">
        <v>0</v>
      </c>
      <c r="N14" s="52">
        <v>0</v>
      </c>
      <c r="O14" s="54">
        <v>5.5599999999999997E-2</v>
      </c>
      <c r="P14" s="54">
        <v>9.3899999999999997E-2</v>
      </c>
      <c r="Q14" s="54">
        <v>0.1429</v>
      </c>
      <c r="R14" s="54">
        <v>7.8899999999999998E-2</v>
      </c>
      <c r="S14" s="52">
        <v>0</v>
      </c>
      <c r="T14" s="52">
        <v>1E-4</v>
      </c>
      <c r="U14" s="52">
        <v>0</v>
      </c>
      <c r="V14" s="52">
        <v>1E-4</v>
      </c>
      <c r="W14" s="54">
        <v>0.1429</v>
      </c>
      <c r="X14" s="54">
        <v>5.8200000000000002E-2</v>
      </c>
      <c r="Y14" s="52">
        <v>0</v>
      </c>
      <c r="Z14" s="52">
        <v>0</v>
      </c>
      <c r="AA14" s="52">
        <v>0</v>
      </c>
      <c r="AB14" s="52">
        <v>1E-4</v>
      </c>
      <c r="AC14" s="52">
        <v>0</v>
      </c>
      <c r="AD14" s="52">
        <v>4.0000000000000002E-4</v>
      </c>
      <c r="AE14" s="68"/>
      <c r="AF14" s="68"/>
      <c r="AG14" s="68"/>
      <c r="AH14" s="68"/>
      <c r="AI14" s="55"/>
      <c r="AO14" s="49"/>
      <c r="AP14" s="49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49"/>
    </row>
    <row r="15" spans="1:56" x14ac:dyDescent="0.25">
      <c r="A15" s="68"/>
      <c r="B15" s="68"/>
      <c r="C15" s="68"/>
      <c r="D15" s="50" t="s">
        <v>40</v>
      </c>
      <c r="E15" s="51" t="s">
        <v>41</v>
      </c>
      <c r="F15" s="54">
        <v>0.5</v>
      </c>
      <c r="G15" s="54">
        <v>0.99119999999999997</v>
      </c>
      <c r="H15" s="53"/>
      <c r="I15" s="52">
        <v>0</v>
      </c>
      <c r="J15" s="52">
        <v>0</v>
      </c>
      <c r="K15" s="52">
        <v>0</v>
      </c>
      <c r="L15" s="52">
        <v>0</v>
      </c>
      <c r="M15" s="54">
        <v>1</v>
      </c>
      <c r="N15" s="54">
        <v>0.9929</v>
      </c>
      <c r="O15" s="54">
        <v>5.5599999999999997E-2</v>
      </c>
      <c r="P15" s="54">
        <v>5.3199999999999997E-2</v>
      </c>
      <c r="Q15" s="52">
        <v>0</v>
      </c>
      <c r="R15" s="52">
        <v>1E-4</v>
      </c>
      <c r="S15" s="52">
        <v>0</v>
      </c>
      <c r="T15" s="52">
        <v>1E-4</v>
      </c>
      <c r="U15" s="52">
        <v>0</v>
      </c>
      <c r="V15" s="52">
        <v>2.0000000000000001E-4</v>
      </c>
      <c r="W15" s="52">
        <v>0</v>
      </c>
      <c r="X15" s="52">
        <v>0</v>
      </c>
      <c r="Y15" s="52">
        <v>0</v>
      </c>
      <c r="Z15" s="52">
        <v>0</v>
      </c>
      <c r="AA15" s="52">
        <v>0</v>
      </c>
      <c r="AB15" s="52">
        <v>0</v>
      </c>
      <c r="AC15" s="54">
        <v>0.25</v>
      </c>
      <c r="AD15" s="54">
        <v>0.16719999999999999</v>
      </c>
      <c r="AE15" s="68"/>
      <c r="AF15" s="68"/>
      <c r="AG15" s="68"/>
      <c r="AH15" s="68"/>
      <c r="AI15" s="55"/>
      <c r="AO15" s="49"/>
      <c r="AP15" s="49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49"/>
    </row>
    <row r="16" spans="1:56" x14ac:dyDescent="0.25">
      <c r="A16" s="68"/>
      <c r="B16" s="68"/>
      <c r="C16" s="68"/>
      <c r="D16" s="50" t="s">
        <v>42</v>
      </c>
      <c r="E16" s="51" t="s">
        <v>43</v>
      </c>
      <c r="F16" s="54">
        <v>0.5</v>
      </c>
      <c r="G16" s="54">
        <v>5.4999999999999997E-3</v>
      </c>
      <c r="H16" s="53"/>
      <c r="I16" s="52">
        <v>0</v>
      </c>
      <c r="J16" s="52">
        <v>0</v>
      </c>
      <c r="K16" s="52">
        <v>0</v>
      </c>
      <c r="L16" s="52">
        <v>1E-4</v>
      </c>
      <c r="M16" s="52">
        <v>0</v>
      </c>
      <c r="N16" s="52">
        <v>1.2999999999999999E-3</v>
      </c>
      <c r="O16" s="54">
        <v>5.5599999999999997E-2</v>
      </c>
      <c r="P16" s="54">
        <v>6.5799999999999997E-2</v>
      </c>
      <c r="Q16" s="54">
        <v>0.1429</v>
      </c>
      <c r="R16" s="54">
        <v>0.13270000000000001</v>
      </c>
      <c r="S16" s="52">
        <v>0</v>
      </c>
      <c r="T16" s="52">
        <v>1E-4</v>
      </c>
      <c r="U16" s="52">
        <v>0</v>
      </c>
      <c r="V16" s="52">
        <v>2.9999999999999997E-4</v>
      </c>
      <c r="W16" s="54">
        <v>0.1429</v>
      </c>
      <c r="X16" s="54">
        <v>7.3300000000000004E-2</v>
      </c>
      <c r="Y16" s="52">
        <v>0</v>
      </c>
      <c r="Z16" s="52">
        <v>0</v>
      </c>
      <c r="AA16" s="52">
        <v>0</v>
      </c>
      <c r="AB16" s="52">
        <v>0</v>
      </c>
      <c r="AC16" s="52">
        <v>0</v>
      </c>
      <c r="AD16" s="52">
        <v>5.9999999999999995E-4</v>
      </c>
      <c r="AE16" s="68"/>
      <c r="AF16" s="68"/>
      <c r="AG16" s="68"/>
      <c r="AH16" s="68"/>
      <c r="AI16" s="55"/>
      <c r="AO16" s="49"/>
      <c r="AP16" s="49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49"/>
    </row>
    <row r="17" spans="1:56" x14ac:dyDescent="0.25">
      <c r="A17" s="68"/>
      <c r="B17" s="68"/>
      <c r="C17" s="68"/>
      <c r="D17" s="50" t="s">
        <v>44</v>
      </c>
      <c r="E17" s="51" t="s">
        <v>45</v>
      </c>
      <c r="F17" s="52">
        <v>0</v>
      </c>
      <c r="G17" s="52">
        <v>0</v>
      </c>
      <c r="H17" s="53"/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4">
        <v>5.5599999999999997E-2</v>
      </c>
      <c r="P17" s="54">
        <v>1.4800000000000001E-2</v>
      </c>
      <c r="Q17" s="54">
        <v>0.1429</v>
      </c>
      <c r="R17" s="54">
        <v>0.19009999999999999</v>
      </c>
      <c r="S17" s="52">
        <v>0</v>
      </c>
      <c r="T17" s="52">
        <v>0</v>
      </c>
      <c r="U17" s="52">
        <v>0</v>
      </c>
      <c r="V17" s="52">
        <v>0</v>
      </c>
      <c r="W17" s="54">
        <v>0.1429</v>
      </c>
      <c r="X17" s="54">
        <v>0.11360000000000001</v>
      </c>
      <c r="Y17" s="52">
        <v>0</v>
      </c>
      <c r="Z17" s="52">
        <v>0</v>
      </c>
      <c r="AA17" s="54">
        <v>0.2</v>
      </c>
      <c r="AB17" s="54">
        <v>0.2417</v>
      </c>
      <c r="AC17" s="52">
        <v>0</v>
      </c>
      <c r="AD17" s="52">
        <v>1E-4</v>
      </c>
      <c r="AE17" s="68"/>
      <c r="AF17" s="68"/>
      <c r="AG17" s="68"/>
      <c r="AH17" s="68"/>
      <c r="AI17" s="55"/>
      <c r="AO17" s="49"/>
      <c r="AP17" s="49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49"/>
    </row>
    <row r="18" spans="1:56" x14ac:dyDescent="0.25">
      <c r="A18" s="68"/>
      <c r="B18" s="68"/>
      <c r="C18" s="68"/>
      <c r="D18" s="50" t="s">
        <v>46</v>
      </c>
      <c r="E18" s="51" t="s">
        <v>47</v>
      </c>
      <c r="F18" s="52">
        <v>0</v>
      </c>
      <c r="G18" s="52">
        <v>0</v>
      </c>
      <c r="H18" s="53"/>
      <c r="I18" s="54">
        <v>0.25</v>
      </c>
      <c r="J18" s="54">
        <v>0.25850000000000001</v>
      </c>
      <c r="K18" s="52">
        <v>0</v>
      </c>
      <c r="L18" s="52">
        <v>0</v>
      </c>
      <c r="M18" s="52">
        <v>0</v>
      </c>
      <c r="N18" s="52">
        <v>0</v>
      </c>
      <c r="O18" s="54">
        <v>5.5599999999999997E-2</v>
      </c>
      <c r="P18" s="54">
        <v>8.7599999999999997E-2</v>
      </c>
      <c r="Q18" s="52">
        <v>0</v>
      </c>
      <c r="R18" s="52">
        <v>0</v>
      </c>
      <c r="S18" s="52">
        <v>0</v>
      </c>
      <c r="T18" s="52">
        <v>1E-3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2">
        <v>0</v>
      </c>
      <c r="AE18" s="68"/>
      <c r="AF18" s="68"/>
      <c r="AG18" s="68"/>
      <c r="AH18" s="68"/>
      <c r="AI18" s="55"/>
      <c r="AO18" s="49"/>
      <c r="AP18" s="49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49"/>
    </row>
    <row r="19" spans="1:56" x14ac:dyDescent="0.25">
      <c r="A19" s="68"/>
      <c r="B19" s="68"/>
      <c r="C19" s="68"/>
      <c r="D19" s="50" t="s">
        <v>48</v>
      </c>
      <c r="E19" s="51" t="s">
        <v>49</v>
      </c>
      <c r="F19" s="52">
        <v>0</v>
      </c>
      <c r="G19" s="52">
        <v>0</v>
      </c>
      <c r="H19" s="53"/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4">
        <v>5.5599999999999997E-2</v>
      </c>
      <c r="P19" s="54">
        <v>0.10920000000000001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52">
        <v>0</v>
      </c>
      <c r="X19" s="52">
        <v>0</v>
      </c>
      <c r="Y19" s="52">
        <v>0</v>
      </c>
      <c r="Z19" s="52">
        <v>0</v>
      </c>
      <c r="AA19" s="52">
        <v>0</v>
      </c>
      <c r="AB19" s="52">
        <v>1E-4</v>
      </c>
      <c r="AC19" s="52">
        <v>0</v>
      </c>
      <c r="AD19" s="52">
        <v>0</v>
      </c>
      <c r="AE19" s="68"/>
      <c r="AF19" s="68"/>
      <c r="AG19" s="68"/>
      <c r="AH19" s="68"/>
      <c r="AI19" s="55"/>
      <c r="AO19" s="49"/>
      <c r="AP19" s="49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49"/>
    </row>
    <row r="20" spans="1:56" x14ac:dyDescent="0.25">
      <c r="A20" s="68"/>
      <c r="B20" s="68"/>
      <c r="C20" s="68"/>
      <c r="D20" s="50" t="s">
        <v>50</v>
      </c>
      <c r="E20" s="51" t="s">
        <v>51</v>
      </c>
      <c r="F20" s="52">
        <v>0</v>
      </c>
      <c r="G20" s="52">
        <v>0</v>
      </c>
      <c r="H20" s="53"/>
      <c r="I20" s="54">
        <v>0.25</v>
      </c>
      <c r="J20" s="54">
        <v>0.33439999999999998</v>
      </c>
      <c r="K20" s="54">
        <v>0.16669999999999999</v>
      </c>
      <c r="L20" s="54">
        <v>0.17799999999999999</v>
      </c>
      <c r="M20" s="52">
        <v>0</v>
      </c>
      <c r="N20" s="52">
        <v>0</v>
      </c>
      <c r="O20" s="54">
        <v>5.5599999999999997E-2</v>
      </c>
      <c r="P20" s="54">
        <v>0.1069</v>
      </c>
      <c r="Q20" s="52">
        <v>0</v>
      </c>
      <c r="R20" s="52">
        <v>0</v>
      </c>
      <c r="S20" s="54">
        <v>0.25</v>
      </c>
      <c r="T20" s="54">
        <v>0.16159999999999999</v>
      </c>
      <c r="U20" s="52">
        <v>0</v>
      </c>
      <c r="V20" s="52">
        <v>1E-4</v>
      </c>
      <c r="W20" s="52">
        <v>0</v>
      </c>
      <c r="X20" s="52">
        <v>0</v>
      </c>
      <c r="Y20" s="52">
        <v>0</v>
      </c>
      <c r="Z20" s="52">
        <v>0</v>
      </c>
      <c r="AA20" s="52">
        <v>0</v>
      </c>
      <c r="AB20" s="52">
        <v>0</v>
      </c>
      <c r="AC20" s="54">
        <v>0.25</v>
      </c>
      <c r="AD20" s="54">
        <v>0.67479999999999996</v>
      </c>
      <c r="AE20" s="68"/>
      <c r="AF20" s="68"/>
      <c r="AG20" s="68"/>
      <c r="AH20" s="68"/>
      <c r="AI20" s="55"/>
      <c r="AO20" s="49"/>
      <c r="AP20" s="49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49"/>
    </row>
    <row r="21" spans="1:56" x14ac:dyDescent="0.25">
      <c r="A21" s="68"/>
      <c r="B21" s="68"/>
      <c r="C21" s="68"/>
      <c r="D21" s="50" t="s">
        <v>52</v>
      </c>
      <c r="E21" s="51" t="s">
        <v>53</v>
      </c>
      <c r="F21" s="52">
        <v>0</v>
      </c>
      <c r="G21" s="52">
        <v>0</v>
      </c>
      <c r="H21" s="53"/>
      <c r="I21" s="52">
        <v>0</v>
      </c>
      <c r="J21" s="52">
        <v>0</v>
      </c>
      <c r="K21" s="54">
        <v>0.16669999999999999</v>
      </c>
      <c r="L21" s="54">
        <v>2.3300000000000001E-2</v>
      </c>
      <c r="M21" s="52">
        <v>0</v>
      </c>
      <c r="N21" s="52">
        <v>0</v>
      </c>
      <c r="O21" s="54">
        <v>5.5599999999999997E-2</v>
      </c>
      <c r="P21" s="54">
        <v>3.6600000000000001E-2</v>
      </c>
      <c r="Q21" s="52">
        <v>0</v>
      </c>
      <c r="R21" s="52">
        <v>0</v>
      </c>
      <c r="S21" s="52">
        <v>0</v>
      </c>
      <c r="T21" s="52">
        <v>0</v>
      </c>
      <c r="U21" s="54">
        <v>0.25</v>
      </c>
      <c r="V21" s="54">
        <v>6.9900000000000004E-2</v>
      </c>
      <c r="W21" s="52">
        <v>0</v>
      </c>
      <c r="X21" s="52">
        <v>0</v>
      </c>
      <c r="Y21" s="52">
        <v>0</v>
      </c>
      <c r="Z21" s="52">
        <v>0</v>
      </c>
      <c r="AA21" s="54">
        <v>0.2</v>
      </c>
      <c r="AB21" s="54">
        <v>0.35360000000000003</v>
      </c>
      <c r="AC21" s="52">
        <v>0</v>
      </c>
      <c r="AD21" s="52">
        <v>1.5E-3</v>
      </c>
      <c r="AE21" s="68"/>
      <c r="AF21" s="68"/>
      <c r="AG21" s="68"/>
      <c r="AH21" s="68"/>
      <c r="AI21" s="55"/>
      <c r="AO21" s="49"/>
      <c r="AP21" s="49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49"/>
    </row>
    <row r="22" spans="1:56" x14ac:dyDescent="0.25">
      <c r="A22" s="68"/>
      <c r="B22" s="68"/>
      <c r="C22" s="68"/>
      <c r="D22" s="50" t="s">
        <v>54</v>
      </c>
      <c r="E22" s="51" t="s">
        <v>55</v>
      </c>
      <c r="F22" s="52">
        <v>0</v>
      </c>
      <c r="G22" s="52">
        <v>0</v>
      </c>
      <c r="H22" s="53"/>
      <c r="I22" s="52">
        <v>0</v>
      </c>
      <c r="J22" s="52">
        <v>0</v>
      </c>
      <c r="K22" s="54">
        <v>0.16669999999999999</v>
      </c>
      <c r="L22" s="54">
        <v>0.17699999999999999</v>
      </c>
      <c r="M22" s="52">
        <v>0</v>
      </c>
      <c r="N22" s="52">
        <v>0</v>
      </c>
      <c r="O22" s="54">
        <v>5.5599999999999997E-2</v>
      </c>
      <c r="P22" s="54">
        <v>0.1123</v>
      </c>
      <c r="Q22" s="52">
        <v>0</v>
      </c>
      <c r="R22" s="52">
        <v>1E-4</v>
      </c>
      <c r="S22" s="52">
        <v>0</v>
      </c>
      <c r="T22" s="52">
        <v>0</v>
      </c>
      <c r="U22" s="54">
        <v>0.25</v>
      </c>
      <c r="V22" s="54">
        <v>0.1104</v>
      </c>
      <c r="W22" s="52">
        <v>0</v>
      </c>
      <c r="X22" s="52">
        <v>0</v>
      </c>
      <c r="Y22" s="52">
        <v>0</v>
      </c>
      <c r="Z22" s="52">
        <v>0</v>
      </c>
      <c r="AA22" s="54">
        <v>0.2</v>
      </c>
      <c r="AB22" s="54">
        <v>0.22109999999999999</v>
      </c>
      <c r="AC22" s="52">
        <v>0</v>
      </c>
      <c r="AD22" s="52">
        <v>1E-4</v>
      </c>
      <c r="AE22" s="68"/>
      <c r="AF22" s="68"/>
      <c r="AG22" s="68"/>
      <c r="AH22" s="68"/>
      <c r="AI22" s="55"/>
      <c r="AO22" s="49"/>
      <c r="AP22" s="49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9"/>
    </row>
    <row r="23" spans="1:56" x14ac:dyDescent="0.25">
      <c r="A23" s="68"/>
      <c r="B23" s="68"/>
      <c r="C23" s="68"/>
      <c r="D23" s="74"/>
      <c r="E23" s="74"/>
      <c r="F23" s="72"/>
      <c r="G23" s="72"/>
      <c r="H23" s="71"/>
      <c r="I23" s="71"/>
      <c r="J23" s="71"/>
      <c r="K23" s="72"/>
      <c r="L23" s="72"/>
      <c r="M23" s="72"/>
      <c r="N23" s="72"/>
      <c r="O23" s="72"/>
      <c r="P23" s="72"/>
      <c r="Q23" s="71"/>
      <c r="R23" s="71"/>
      <c r="S23" s="71"/>
      <c r="T23" s="71"/>
      <c r="U23" s="72"/>
      <c r="V23" s="72"/>
      <c r="W23" s="71"/>
      <c r="X23" s="71"/>
      <c r="Y23" s="71"/>
      <c r="Z23" s="71"/>
      <c r="AA23" s="72"/>
      <c r="AB23" s="72"/>
      <c r="AC23" s="71"/>
      <c r="AD23" s="71"/>
      <c r="AE23" s="68"/>
      <c r="AF23" s="68"/>
      <c r="AG23" s="68"/>
      <c r="AH23" s="68"/>
      <c r="AI23" s="55"/>
      <c r="AO23" s="49"/>
      <c r="AP23" s="49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49"/>
    </row>
    <row r="24" spans="1:56" x14ac:dyDescent="0.25">
      <c r="A24" s="68"/>
      <c r="B24" s="68"/>
      <c r="C24" s="68"/>
      <c r="D24" s="74"/>
      <c r="E24" s="74"/>
      <c r="F24" s="72"/>
      <c r="G24" s="72"/>
      <c r="H24" s="71"/>
      <c r="I24" s="71"/>
      <c r="J24" s="71"/>
      <c r="K24" s="72"/>
      <c r="L24" s="72"/>
      <c r="M24" s="72"/>
      <c r="N24" s="72"/>
      <c r="O24" s="72"/>
      <c r="P24" s="72"/>
      <c r="Q24" s="71"/>
      <c r="R24" s="71"/>
      <c r="S24" s="71"/>
      <c r="T24" s="71"/>
      <c r="U24" s="72"/>
      <c r="V24" s="72"/>
      <c r="W24" s="71"/>
      <c r="X24" s="71"/>
      <c r="Y24" s="71"/>
      <c r="Z24" s="71"/>
      <c r="AA24" s="72"/>
      <c r="AB24" s="72"/>
      <c r="AC24" s="71"/>
      <c r="AD24" s="71"/>
      <c r="AE24" s="68"/>
      <c r="AF24" s="68"/>
      <c r="AG24" s="68"/>
      <c r="AH24" s="68"/>
      <c r="AO24" s="49"/>
      <c r="AP24" s="49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49"/>
    </row>
    <row r="25" spans="1:56" x14ac:dyDescent="0.25">
      <c r="A25" s="67" t="s">
        <v>56</v>
      </c>
      <c r="B25" s="67"/>
      <c r="C25" s="48" t="s">
        <v>16</v>
      </c>
      <c r="D25" s="48" t="s">
        <v>24</v>
      </c>
      <c r="E25" s="48" t="s">
        <v>32</v>
      </c>
      <c r="F25" s="67" t="s">
        <v>57</v>
      </c>
      <c r="G25" s="67"/>
      <c r="H25" s="48" t="s">
        <v>22</v>
      </c>
      <c r="I25" s="67" t="s">
        <v>58</v>
      </c>
      <c r="J25" s="67"/>
      <c r="K25" s="67" t="s">
        <v>59</v>
      </c>
      <c r="L25" s="67"/>
      <c r="M25" s="67" t="s">
        <v>40</v>
      </c>
      <c r="N25" s="67"/>
      <c r="O25" s="73" t="s">
        <v>60</v>
      </c>
      <c r="P25" s="73"/>
      <c r="Q25" s="67" t="s">
        <v>61</v>
      </c>
      <c r="R25" s="67"/>
      <c r="S25" s="67" t="s">
        <v>62</v>
      </c>
      <c r="T25" s="67"/>
      <c r="U25" s="67" t="s">
        <v>63</v>
      </c>
      <c r="V25" s="67"/>
      <c r="W25" s="67" t="s">
        <v>61</v>
      </c>
      <c r="X25" s="67"/>
      <c r="Y25" s="67" t="s">
        <v>64</v>
      </c>
      <c r="Z25" s="67"/>
      <c r="AA25" s="67" t="s">
        <v>65</v>
      </c>
      <c r="AB25" s="67"/>
      <c r="AC25" s="67" t="s">
        <v>66</v>
      </c>
      <c r="AD25" s="67"/>
      <c r="AE25" s="48" t="s">
        <v>46</v>
      </c>
      <c r="AF25" s="48" t="s">
        <v>16</v>
      </c>
      <c r="AG25" s="48" t="s">
        <v>16</v>
      </c>
      <c r="AH25" s="48" t="s">
        <v>16</v>
      </c>
      <c r="AO25" s="49"/>
      <c r="AP25" s="49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49"/>
    </row>
    <row r="26" spans="1:56" x14ac:dyDescent="0.25">
      <c r="A26" s="67" t="s">
        <v>67</v>
      </c>
      <c r="B26" s="67"/>
      <c r="C26" s="57" t="s">
        <v>68</v>
      </c>
      <c r="D26" s="51" t="s">
        <v>69</v>
      </c>
      <c r="E26" s="51" t="s">
        <v>70</v>
      </c>
      <c r="F26" s="68" t="s">
        <v>71</v>
      </c>
      <c r="G26" s="68"/>
      <c r="H26" s="58" t="s">
        <v>23</v>
      </c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51" t="s">
        <v>47</v>
      </c>
      <c r="AF26" s="51" t="s">
        <v>68</v>
      </c>
      <c r="AG26" s="51" t="s">
        <v>68</v>
      </c>
      <c r="AH26" s="51" t="s">
        <v>68</v>
      </c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</row>
    <row r="27" spans="1:56" x14ac:dyDescent="0.25">
      <c r="A27" s="67" t="s">
        <v>72</v>
      </c>
      <c r="B27" s="67"/>
      <c r="C27" s="51"/>
      <c r="D27" s="51"/>
      <c r="E27" s="51"/>
      <c r="F27" s="70" t="s">
        <v>40</v>
      </c>
      <c r="G27" s="70"/>
      <c r="H27" s="59"/>
      <c r="I27" s="70" t="s">
        <v>73</v>
      </c>
      <c r="J27" s="70"/>
      <c r="K27" s="70" t="s">
        <v>74</v>
      </c>
      <c r="L27" s="70"/>
      <c r="M27" s="70" t="s">
        <v>40</v>
      </c>
      <c r="N27" s="70"/>
      <c r="O27" s="70" t="s">
        <v>75</v>
      </c>
      <c r="P27" s="70"/>
      <c r="Q27" s="70" t="s">
        <v>76</v>
      </c>
      <c r="R27" s="70"/>
      <c r="S27" s="70" t="s">
        <v>77</v>
      </c>
      <c r="T27" s="70"/>
      <c r="U27" s="70" t="s">
        <v>78</v>
      </c>
      <c r="V27" s="70"/>
      <c r="W27" s="70" t="s">
        <v>76</v>
      </c>
      <c r="X27" s="70"/>
      <c r="Y27" s="70" t="s">
        <v>64</v>
      </c>
      <c r="Z27" s="70"/>
      <c r="AA27" s="70" t="s">
        <v>79</v>
      </c>
      <c r="AB27" s="70"/>
      <c r="AC27" s="70" t="s">
        <v>80</v>
      </c>
      <c r="AD27" s="70"/>
      <c r="AE27" s="51"/>
      <c r="AF27" s="51"/>
      <c r="AG27" s="51"/>
      <c r="AH27" s="51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</row>
    <row r="28" spans="1:56" x14ac:dyDescent="0.25">
      <c r="A28" s="68" t="s">
        <v>81</v>
      </c>
      <c r="B28" s="68"/>
      <c r="C28" s="60">
        <v>0.99619999999999997</v>
      </c>
      <c r="D28" s="60">
        <v>0.99809999999999999</v>
      </c>
      <c r="E28" s="60">
        <v>0.999</v>
      </c>
      <c r="F28" s="69"/>
      <c r="G28" s="69"/>
      <c r="H28" s="61">
        <v>0.996</v>
      </c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0">
        <v>0.995</v>
      </c>
      <c r="AF28" s="60">
        <v>0.99109999999999998</v>
      </c>
      <c r="AG28" s="60">
        <v>0.98599999999999999</v>
      </c>
      <c r="AH28" s="60">
        <v>0.98580000000000001</v>
      </c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</row>
    <row r="29" spans="1:56" x14ac:dyDescent="0.25">
      <c r="A29" s="67" t="s">
        <v>82</v>
      </c>
      <c r="B29" s="67"/>
      <c r="C29" s="60">
        <f>1-SUMIF(C24:C28, "&gt;0")</f>
        <v>3.8000000000000256E-3</v>
      </c>
      <c r="D29" s="60">
        <f>1-SUMIF(D24:D28, "&gt;0")</f>
        <v>1.9000000000000128E-3</v>
      </c>
      <c r="E29" s="60">
        <f>1-SUMIF(E24:E28, "&gt;0")</f>
        <v>1.0000000000000009E-3</v>
      </c>
      <c r="F29" s="69">
        <f>1-SUMIF(G3:G28, "&gt;0")</f>
        <v>3.0000000000001137E-3</v>
      </c>
      <c r="G29" s="69"/>
      <c r="H29" s="61">
        <f>1-SUMIF(H25:H28, "&gt;0")</f>
        <v>4.0000000000000036E-3</v>
      </c>
      <c r="I29" s="65">
        <f>1-SUMIF(J3:J22, "&gt;0")</f>
        <v>5.0999999999998824E-3</v>
      </c>
      <c r="J29" s="65"/>
      <c r="K29" s="65">
        <f>1-SUMIF(L3:L22, "&gt;0")</f>
        <v>4.4000000000001815E-3</v>
      </c>
      <c r="L29" s="65"/>
      <c r="M29" s="65">
        <f>1-SUMIF(N3:N28, "&gt;0")</f>
        <v>5.4000000000000714E-3</v>
      </c>
      <c r="N29" s="65"/>
      <c r="O29" s="65">
        <f>1-SUMIF(P3:P28, "&gt;0")</f>
        <v>7.7000000000001512E-3</v>
      </c>
      <c r="P29" s="65"/>
      <c r="Q29" s="65">
        <f>1-SUMIF(R3:R28, "&gt;0")</f>
        <v>4.5000000000001705E-3</v>
      </c>
      <c r="R29" s="65"/>
      <c r="S29" s="65">
        <f>1-SUMIF(T3:T28, "&gt;0")</f>
        <v>4.5000000000000595E-3</v>
      </c>
      <c r="T29" s="65"/>
      <c r="U29" s="65">
        <f>1-SUMIF(V3:V28, "&gt;0")</f>
        <v>3.8000000000002476E-3</v>
      </c>
      <c r="V29" s="65"/>
      <c r="W29" s="65">
        <f>1-SUMIF(X3:X28, "&gt;0")</f>
        <v>3.4999999999998366E-3</v>
      </c>
      <c r="X29" s="65"/>
      <c r="Y29" s="65">
        <f>1-SUMIF(Z3:Z28, "&gt;0")</f>
        <v>2.4000000000000687E-3</v>
      </c>
      <c r="Z29" s="65"/>
      <c r="AA29" s="65">
        <f>1-SUMIF(AB3:AB28, "&gt;0")</f>
        <v>4.7000000000000375E-3</v>
      </c>
      <c r="AB29" s="65"/>
      <c r="AC29" s="65">
        <f>1-SUMIF(AD3:AD28, "&gt;0")</f>
        <v>5.5000000000001714E-3</v>
      </c>
      <c r="AD29" s="65"/>
      <c r="AE29" s="60">
        <f>1-SUMIF(AE3:AE28, "&gt;0")</f>
        <v>5.0000000000000044E-3</v>
      </c>
      <c r="AF29" s="60">
        <f>1-SUMIF(AF3:AF28, "&gt;0")</f>
        <v>8.900000000000019E-3</v>
      </c>
      <c r="AG29" s="60">
        <f>1-SUMIF(AG3:AG28, "&gt;0")</f>
        <v>1.4000000000000012E-2</v>
      </c>
      <c r="AH29" s="60">
        <f>1-SUMIF(AH3:AH28, "&gt;0")</f>
        <v>1.419999999999999E-2</v>
      </c>
    </row>
    <row r="30" spans="1:56" x14ac:dyDescent="0.25">
      <c r="A30" s="67" t="s">
        <v>83</v>
      </c>
      <c r="B30" s="67"/>
      <c r="C30" s="62">
        <v>3</v>
      </c>
      <c r="D30" s="62">
        <v>4</v>
      </c>
      <c r="E30" s="62">
        <v>5</v>
      </c>
      <c r="F30" s="66">
        <v>6</v>
      </c>
      <c r="G30" s="66"/>
      <c r="H30" s="63">
        <v>7</v>
      </c>
      <c r="I30" s="66">
        <v>8</v>
      </c>
      <c r="J30" s="66"/>
      <c r="K30" s="66">
        <v>9</v>
      </c>
      <c r="L30" s="66"/>
      <c r="M30" s="66">
        <v>10</v>
      </c>
      <c r="N30" s="66"/>
      <c r="O30" s="66">
        <v>11</v>
      </c>
      <c r="P30" s="66"/>
      <c r="Q30" s="66">
        <v>12</v>
      </c>
      <c r="R30" s="66"/>
      <c r="S30" s="66">
        <v>13</v>
      </c>
      <c r="T30" s="66"/>
      <c r="U30" s="66">
        <v>14</v>
      </c>
      <c r="V30" s="66"/>
      <c r="W30" s="66">
        <v>15</v>
      </c>
      <c r="X30" s="66"/>
      <c r="Y30" s="66">
        <v>16</v>
      </c>
      <c r="Z30" s="66"/>
      <c r="AA30" s="66">
        <v>17</v>
      </c>
      <c r="AB30" s="66"/>
      <c r="AC30" s="66">
        <v>18</v>
      </c>
      <c r="AD30" s="66"/>
      <c r="AE30" s="62">
        <v>19</v>
      </c>
      <c r="AF30" s="62">
        <v>20</v>
      </c>
      <c r="AG30" s="62">
        <v>21</v>
      </c>
      <c r="AH30" s="62">
        <v>22</v>
      </c>
    </row>
    <row r="37" spans="35:36" x14ac:dyDescent="0.25">
      <c r="AI37" s="64"/>
    </row>
    <row r="48" spans="35:36" x14ac:dyDescent="0.25">
      <c r="AJ48" s="47" t="s">
        <v>86</v>
      </c>
    </row>
    <row r="77" spans="45:68" x14ac:dyDescent="0.25">
      <c r="AS77" s="64"/>
      <c r="AV77" s="64"/>
      <c r="AX77" s="64"/>
      <c r="AZ77" s="64"/>
      <c r="BB77" s="64"/>
      <c r="BD77" s="64"/>
      <c r="BF77" s="64"/>
      <c r="BH77" s="64"/>
      <c r="BJ77" s="64"/>
      <c r="BL77" s="64"/>
      <c r="BN77" s="64"/>
      <c r="BP77" s="64"/>
    </row>
    <row r="78" spans="45:68" x14ac:dyDescent="0.25">
      <c r="AS78" s="64"/>
      <c r="AV78" s="64"/>
      <c r="AX78" s="64"/>
      <c r="AZ78" s="64"/>
      <c r="BB78" s="64"/>
      <c r="BD78" s="64"/>
      <c r="BF78" s="64"/>
      <c r="BH78" s="64"/>
      <c r="BJ78" s="64"/>
      <c r="BL78" s="64"/>
      <c r="BN78" s="64"/>
      <c r="BP78" s="64"/>
    </row>
    <row r="79" spans="45:68" x14ac:dyDescent="0.25">
      <c r="AS79" s="64"/>
      <c r="AV79" s="64"/>
      <c r="AX79" s="64"/>
      <c r="AZ79" s="64"/>
      <c r="BB79" s="64"/>
      <c r="BD79" s="64"/>
      <c r="BF79" s="64"/>
      <c r="BH79" s="64"/>
      <c r="BJ79" s="64"/>
      <c r="BL79" s="64"/>
      <c r="BN79" s="64"/>
      <c r="BP79" s="64"/>
    </row>
    <row r="80" spans="45:68" x14ac:dyDescent="0.25">
      <c r="AS80" s="64"/>
      <c r="AV80" s="64"/>
      <c r="AX80" s="64"/>
      <c r="AZ80" s="64"/>
      <c r="BB80" s="64"/>
      <c r="BD80" s="64"/>
      <c r="BF80" s="64"/>
      <c r="BH80" s="64"/>
      <c r="BJ80" s="64"/>
      <c r="BL80" s="64"/>
      <c r="BN80" s="64"/>
      <c r="BP80" s="64"/>
    </row>
    <row r="81" spans="45:68" x14ac:dyDescent="0.25">
      <c r="AS81" s="64"/>
      <c r="AV81" s="64"/>
      <c r="AX81" s="64"/>
      <c r="AZ81" s="64"/>
      <c r="BB81" s="64"/>
      <c r="BD81" s="64"/>
      <c r="BF81" s="64"/>
      <c r="BH81" s="64"/>
      <c r="BJ81" s="64"/>
      <c r="BL81" s="64"/>
      <c r="BN81" s="64"/>
      <c r="BP81" s="64"/>
    </row>
    <row r="82" spans="45:68" x14ac:dyDescent="0.25">
      <c r="AS82" s="64"/>
      <c r="AV82" s="64"/>
      <c r="AX82" s="64"/>
      <c r="AZ82" s="64"/>
      <c r="BB82" s="64"/>
      <c r="BD82" s="64"/>
      <c r="BF82" s="64"/>
      <c r="BH82" s="64"/>
      <c r="BJ82" s="64"/>
      <c r="BL82" s="64"/>
      <c r="BN82" s="64"/>
      <c r="BP82" s="64"/>
    </row>
    <row r="83" spans="45:68" x14ac:dyDescent="0.25">
      <c r="AS83" s="64"/>
      <c r="AV83" s="64"/>
      <c r="AX83" s="64"/>
      <c r="AZ83" s="64"/>
      <c r="BB83" s="64"/>
      <c r="BD83" s="64"/>
      <c r="BF83" s="64"/>
      <c r="BH83" s="64"/>
      <c r="BJ83" s="64"/>
      <c r="BL83" s="64"/>
      <c r="BN83" s="64"/>
      <c r="BP83" s="64"/>
    </row>
    <row r="84" spans="45:68" x14ac:dyDescent="0.25">
      <c r="AS84" s="64"/>
      <c r="AV84" s="64"/>
      <c r="AX84" s="64"/>
      <c r="AZ84" s="64"/>
      <c r="BB84" s="64"/>
      <c r="BD84" s="64"/>
      <c r="BF84" s="64"/>
      <c r="BH84" s="64"/>
      <c r="BJ84" s="64"/>
      <c r="BL84" s="64"/>
      <c r="BN84" s="64"/>
      <c r="BP84" s="64"/>
    </row>
    <row r="85" spans="45:68" x14ac:dyDescent="0.25">
      <c r="AS85" s="64"/>
      <c r="AV85" s="64"/>
      <c r="AX85" s="64"/>
      <c r="AZ85" s="64"/>
      <c r="BB85" s="64"/>
      <c r="BD85" s="64"/>
      <c r="BF85" s="64"/>
      <c r="BH85" s="64"/>
      <c r="BJ85" s="64"/>
      <c r="BL85" s="64"/>
      <c r="BN85" s="64"/>
      <c r="BP85" s="64"/>
    </row>
    <row r="86" spans="45:68" x14ac:dyDescent="0.25">
      <c r="AS86" s="64"/>
      <c r="AV86" s="64"/>
      <c r="AX86" s="64"/>
      <c r="AZ86" s="64"/>
      <c r="BB86" s="64"/>
      <c r="BD86" s="64"/>
      <c r="BF86" s="64"/>
      <c r="BH86" s="64"/>
      <c r="BJ86" s="64"/>
      <c r="BL86" s="64"/>
      <c r="BN86" s="64"/>
      <c r="BP86" s="64"/>
    </row>
    <row r="87" spans="45:68" x14ac:dyDescent="0.25">
      <c r="AS87" s="64"/>
      <c r="AV87" s="64"/>
      <c r="AX87" s="64"/>
      <c r="AZ87" s="64"/>
      <c r="BB87" s="64"/>
      <c r="BD87" s="64"/>
      <c r="BF87" s="64"/>
      <c r="BH87" s="64"/>
      <c r="BJ87" s="64"/>
      <c r="BL87" s="64"/>
      <c r="BN87" s="64"/>
      <c r="BP87" s="64"/>
    </row>
    <row r="88" spans="45:68" x14ac:dyDescent="0.25">
      <c r="AS88" s="64"/>
      <c r="AV88" s="64"/>
      <c r="AX88" s="64"/>
      <c r="AZ88" s="64"/>
      <c r="BB88" s="64"/>
      <c r="BD88" s="64"/>
      <c r="BF88" s="64"/>
      <c r="BH88" s="64"/>
      <c r="BJ88" s="64"/>
      <c r="BL88" s="64"/>
      <c r="BN88" s="64"/>
      <c r="BP88" s="64"/>
    </row>
    <row r="89" spans="45:68" x14ac:dyDescent="0.25">
      <c r="AS89" s="64"/>
      <c r="AV89" s="64"/>
      <c r="AX89" s="64"/>
      <c r="AZ89" s="64"/>
      <c r="BB89" s="64"/>
      <c r="BD89" s="64"/>
      <c r="BF89" s="64"/>
      <c r="BH89" s="64"/>
      <c r="BJ89" s="64"/>
      <c r="BL89" s="64"/>
      <c r="BN89" s="64"/>
      <c r="BP89" s="64"/>
    </row>
    <row r="90" spans="45:68" x14ac:dyDescent="0.25">
      <c r="AS90" s="64"/>
      <c r="AV90" s="64"/>
      <c r="AX90" s="64"/>
      <c r="AZ90" s="64"/>
      <c r="BB90" s="64"/>
      <c r="BD90" s="64"/>
      <c r="BF90" s="64"/>
      <c r="BH90" s="64"/>
      <c r="BJ90" s="64"/>
      <c r="BL90" s="64"/>
      <c r="BN90" s="64"/>
      <c r="BP90" s="64"/>
    </row>
    <row r="91" spans="45:68" x14ac:dyDescent="0.25">
      <c r="AS91" s="64"/>
      <c r="AV91" s="64"/>
      <c r="AX91" s="64"/>
      <c r="AZ91" s="64"/>
      <c r="BB91" s="64"/>
      <c r="BD91" s="64"/>
      <c r="BF91" s="64"/>
      <c r="BH91" s="64"/>
      <c r="BJ91" s="64"/>
      <c r="BL91" s="64"/>
      <c r="BN91" s="64"/>
      <c r="BP91" s="64"/>
    </row>
    <row r="92" spans="45:68" x14ac:dyDescent="0.25">
      <c r="AS92" s="64"/>
      <c r="AV92" s="64"/>
      <c r="AX92" s="64"/>
      <c r="AZ92" s="64"/>
      <c r="BB92" s="64"/>
      <c r="BD92" s="64"/>
      <c r="BF92" s="64"/>
      <c r="BH92" s="64"/>
      <c r="BJ92" s="64"/>
      <c r="BL92" s="64"/>
      <c r="BN92" s="64"/>
      <c r="BP92" s="64"/>
    </row>
    <row r="93" spans="45:68" x14ac:dyDescent="0.25">
      <c r="AS93" s="64"/>
      <c r="AV93" s="64"/>
      <c r="AX93" s="64"/>
      <c r="AZ93" s="64"/>
      <c r="BB93" s="64"/>
      <c r="BD93" s="64"/>
      <c r="BF93" s="64"/>
      <c r="BH93" s="64"/>
      <c r="BJ93" s="64"/>
      <c r="BL93" s="64"/>
      <c r="BN93" s="64"/>
      <c r="BP93" s="64"/>
    </row>
    <row r="94" spans="45:68" x14ac:dyDescent="0.25">
      <c r="AS94" s="64"/>
      <c r="AV94" s="64"/>
      <c r="AX94" s="64"/>
      <c r="AZ94" s="64"/>
      <c r="BB94" s="64"/>
      <c r="BD94" s="64"/>
      <c r="BF94" s="64"/>
      <c r="BH94" s="64"/>
      <c r="BJ94" s="64"/>
      <c r="BL94" s="64"/>
      <c r="BN94" s="64"/>
      <c r="BP94" s="64"/>
    </row>
    <row r="95" spans="45:68" x14ac:dyDescent="0.25">
      <c r="AS95" s="64"/>
      <c r="AV95" s="64"/>
      <c r="AX95" s="64"/>
      <c r="AZ95" s="64"/>
      <c r="BB95" s="64"/>
      <c r="BD95" s="64"/>
      <c r="BF95" s="64"/>
      <c r="BH95" s="64"/>
      <c r="BJ95" s="64"/>
      <c r="BL95" s="64"/>
      <c r="BN95" s="64"/>
      <c r="BP95" s="64"/>
    </row>
    <row r="96" spans="45:68" x14ac:dyDescent="0.25">
      <c r="AS96" s="64"/>
      <c r="AV96" s="64"/>
      <c r="AX96" s="64"/>
      <c r="AZ96" s="64"/>
      <c r="BB96" s="64"/>
      <c r="BD96" s="64"/>
      <c r="BF96" s="64"/>
      <c r="BH96" s="64"/>
      <c r="BJ96" s="64"/>
      <c r="BL96" s="64"/>
      <c r="BN96" s="64"/>
      <c r="BP96" s="64"/>
    </row>
    <row r="116" spans="14:14" x14ac:dyDescent="0.25">
      <c r="N116" s="46"/>
    </row>
  </sheetData>
  <mergeCells count="108">
    <mergeCell ref="AA1:AB1"/>
    <mergeCell ref="AC1:AD1"/>
    <mergeCell ref="AE1:AH24"/>
    <mergeCell ref="D23:E24"/>
    <mergeCell ref="F23:G24"/>
    <mergeCell ref="H23:H24"/>
    <mergeCell ref="I23:J24"/>
    <mergeCell ref="K23:L24"/>
    <mergeCell ref="M23:N24"/>
    <mergeCell ref="M1:N1"/>
    <mergeCell ref="O1:P1"/>
    <mergeCell ref="Q1:R1"/>
    <mergeCell ref="S1:T1"/>
    <mergeCell ref="U1:V1"/>
    <mergeCell ref="W1:X1"/>
    <mergeCell ref="D1:D2"/>
    <mergeCell ref="F1:G1"/>
    <mergeCell ref="H1:H2"/>
    <mergeCell ref="I1:J1"/>
    <mergeCell ref="K1:L1"/>
    <mergeCell ref="AA23:AB24"/>
    <mergeCell ref="AC23:AD24"/>
    <mergeCell ref="U23:V24"/>
    <mergeCell ref="W23:X24"/>
    <mergeCell ref="AA25:AB25"/>
    <mergeCell ref="AC25:AD25"/>
    <mergeCell ref="A26:B26"/>
    <mergeCell ref="F26:G26"/>
    <mergeCell ref="I26:J26"/>
    <mergeCell ref="K26:L26"/>
    <mergeCell ref="M26:N26"/>
    <mergeCell ref="AA26:AB26"/>
    <mergeCell ref="AC26:AD26"/>
    <mergeCell ref="U26:V26"/>
    <mergeCell ref="W26:X26"/>
    <mergeCell ref="Y26:Z26"/>
    <mergeCell ref="A25:B25"/>
    <mergeCell ref="F25:G25"/>
    <mergeCell ref="I25:J25"/>
    <mergeCell ref="K25:L25"/>
    <mergeCell ref="M25:N25"/>
    <mergeCell ref="O25:P25"/>
    <mergeCell ref="Q25:R25"/>
    <mergeCell ref="S25:T25"/>
    <mergeCell ref="O26:P26"/>
    <mergeCell ref="Q26:R26"/>
    <mergeCell ref="S26:T26"/>
    <mergeCell ref="Y23:Z24"/>
    <mergeCell ref="A1:C24"/>
    <mergeCell ref="U25:V25"/>
    <mergeCell ref="W25:X25"/>
    <mergeCell ref="Y25:Z25"/>
    <mergeCell ref="O23:P24"/>
    <mergeCell ref="Q23:R24"/>
    <mergeCell ref="S23:T24"/>
    <mergeCell ref="Y1:Z1"/>
    <mergeCell ref="U27:V27"/>
    <mergeCell ref="W27:X27"/>
    <mergeCell ref="Y27:Z27"/>
    <mergeCell ref="AA27:AB27"/>
    <mergeCell ref="AC27:AD27"/>
    <mergeCell ref="A28:B28"/>
    <mergeCell ref="F28:G28"/>
    <mergeCell ref="I28:J28"/>
    <mergeCell ref="K28:L28"/>
    <mergeCell ref="M28:N28"/>
    <mergeCell ref="A27:B27"/>
    <mergeCell ref="F27:G27"/>
    <mergeCell ref="I27:J27"/>
    <mergeCell ref="K27:L27"/>
    <mergeCell ref="M27:N27"/>
    <mergeCell ref="O27:P27"/>
    <mergeCell ref="Q27:R27"/>
    <mergeCell ref="S27:T27"/>
    <mergeCell ref="A30:B30"/>
    <mergeCell ref="F30:G30"/>
    <mergeCell ref="I30:J30"/>
    <mergeCell ref="K30:L30"/>
    <mergeCell ref="M30:N30"/>
    <mergeCell ref="AA28:AB28"/>
    <mergeCell ref="AC28:AD28"/>
    <mergeCell ref="A29:B29"/>
    <mergeCell ref="F29:G29"/>
    <mergeCell ref="I29:J29"/>
    <mergeCell ref="K29:L29"/>
    <mergeCell ref="M29:N29"/>
    <mergeCell ref="O29:P29"/>
    <mergeCell ref="Q29:R29"/>
    <mergeCell ref="S29:T29"/>
    <mergeCell ref="O28:P28"/>
    <mergeCell ref="Q28:R28"/>
    <mergeCell ref="S28:T28"/>
    <mergeCell ref="U28:V28"/>
    <mergeCell ref="W28:X28"/>
    <mergeCell ref="Y28:Z28"/>
    <mergeCell ref="AA30:AB30"/>
    <mergeCell ref="AC30:AD30"/>
    <mergeCell ref="O30:P30"/>
    <mergeCell ref="AC29:AD29"/>
    <mergeCell ref="Q30:R30"/>
    <mergeCell ref="S30:T30"/>
    <mergeCell ref="U30:V30"/>
    <mergeCell ref="W30:X30"/>
    <mergeCell ref="Y30:Z30"/>
    <mergeCell ref="U29:V29"/>
    <mergeCell ref="W29:X29"/>
    <mergeCell ref="Y29:Z29"/>
    <mergeCell ref="AA29:AB29"/>
  </mergeCells>
  <conditionalFormatting sqref="U7:V7 AA7:AB7 AD3:AD22 K23 AA23 U23 O23 M23 Q5:R6 AC20 AC15 AC12 W5:Z6 AB3:AB6 AA10:AC10 AB8:AB9 AA17:AB17 AB11:AB16 AA21:AB22 AB18:AB20 W9:X9 W11:X11 W14:X14 W16:X17 S3:T3 S10:T10 S12:V12 S20:T20 U21:V22 Q9:R9 Q11:R11 Q16:R17 O3:P3 K7:L7 O14:R14 O5:P12 O16:P22 M15:P15 I3:J3 I8:J8 I18:J18 K9:L10 I20:L20 K21:L22">
    <cfRule type="colorScale" priority="1">
      <colorScale>
        <cfvo type="min"/>
        <cfvo type="max"/>
        <color rgb="FFFCFCFF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7:V7 AA7:AB7 AD3:AD22 K23 AA23 U23 O23 M23 Q5:R6 AC20 AC15 AC12 W5:Z6 AB3:AB6 AA10:AC10 AB8:AB9 AA17:AB17 AB11:AB16 AA21:AB22 AB18:AB20 W9:X9 W11:X11 W14:X14 W16:X17 S3:T3 S10:T10 S12:V12 S20:T20 U21:V22 Q9:R9 Q11:R11 Q16:R17 O3:P3 K7:L7 O14:R14 O5:P12 O16:P22 M15:P15 I3:J3 I8:J8 I18:J18 K9:L10 I20:L20 K21:L22 F15:G16">
    <cfRule type="colorScale" priority="3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scale="1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G1" workbookViewId="0">
      <selection activeCell="E28" sqref="E28"/>
    </sheetView>
  </sheetViews>
  <sheetFormatPr defaultRowHeight="15" x14ac:dyDescent="0.25"/>
  <cols>
    <col min="1" max="1" width="3.28515625" bestFit="1" customWidth="1"/>
    <col min="2" max="2" width="13.7109375" bestFit="1" customWidth="1"/>
    <col min="3" max="3" width="9.28515625" customWidth="1"/>
    <col min="4" max="4" width="8.7109375" customWidth="1"/>
    <col min="5" max="5" width="30.28515625" style="30" bestFit="1" customWidth="1"/>
    <col min="6" max="6" width="10.28515625" style="30" customWidth="1"/>
    <col min="7" max="7" width="15.42578125" style="24" bestFit="1" customWidth="1"/>
    <col min="8" max="8" width="9.7109375" style="30" bestFit="1" customWidth="1"/>
    <col min="11" max="11" width="10.7109375" bestFit="1" customWidth="1"/>
    <col min="15" max="15" width="11.28515625" style="30" customWidth="1"/>
  </cols>
  <sheetData>
    <row r="1" spans="1:15" s="31" customFormat="1" ht="63" x14ac:dyDescent="0.25">
      <c r="A1" s="77" t="s">
        <v>191</v>
      </c>
      <c r="B1" s="78"/>
      <c r="C1" s="36" t="s">
        <v>184</v>
      </c>
      <c r="D1" s="34" t="s">
        <v>185</v>
      </c>
      <c r="E1" s="34" t="s">
        <v>156</v>
      </c>
      <c r="F1" s="34" t="s">
        <v>152</v>
      </c>
      <c r="G1" s="34" t="s">
        <v>183</v>
      </c>
      <c r="H1" s="35" t="s">
        <v>151</v>
      </c>
      <c r="J1" s="75" t="s">
        <v>140</v>
      </c>
      <c r="K1" s="75"/>
      <c r="L1" s="31" t="s">
        <v>141</v>
      </c>
      <c r="M1" s="31" t="s">
        <v>135</v>
      </c>
      <c r="N1" s="31" t="s">
        <v>136</v>
      </c>
      <c r="O1" s="45" t="s">
        <v>146</v>
      </c>
    </row>
    <row r="2" spans="1:15" x14ac:dyDescent="0.25">
      <c r="A2" s="76" t="s">
        <v>147</v>
      </c>
      <c r="B2" s="18" t="s">
        <v>100</v>
      </c>
      <c r="C2" s="17">
        <v>0.123</v>
      </c>
      <c r="D2" s="17">
        <v>0.503</v>
      </c>
      <c r="E2" s="40" t="s">
        <v>169</v>
      </c>
      <c r="F2" s="29" t="s">
        <v>155</v>
      </c>
      <c r="G2" s="41" t="s">
        <v>170</v>
      </c>
      <c r="H2" s="3"/>
      <c r="J2" s="76" t="s">
        <v>148</v>
      </c>
      <c r="K2" s="6" t="s">
        <v>107</v>
      </c>
      <c r="L2" s="18" t="s">
        <v>121</v>
      </c>
      <c r="M2" s="17">
        <v>7.2999999999999995E-2</v>
      </c>
      <c r="N2" s="17">
        <v>0.25600000000000001</v>
      </c>
      <c r="O2" s="3"/>
    </row>
    <row r="3" spans="1:15" x14ac:dyDescent="0.25">
      <c r="A3" s="76"/>
      <c r="B3" s="18" t="s">
        <v>101</v>
      </c>
      <c r="C3" s="17">
        <v>6.0999999999999999E-2</v>
      </c>
      <c r="D3" s="17">
        <v>0.26900000000000002</v>
      </c>
      <c r="E3" s="40" t="s">
        <v>174</v>
      </c>
      <c r="F3" s="29" t="s">
        <v>155</v>
      </c>
      <c r="G3" s="41" t="s">
        <v>172</v>
      </c>
      <c r="H3" s="3"/>
      <c r="J3" s="76"/>
      <c r="K3" s="6" t="s">
        <v>108</v>
      </c>
      <c r="L3" s="18" t="s">
        <v>122</v>
      </c>
      <c r="M3" s="17">
        <v>7.4999999999999997E-2</v>
      </c>
      <c r="N3" s="17">
        <v>0.22</v>
      </c>
      <c r="O3" s="3"/>
    </row>
    <row r="4" spans="1:15" ht="15.75" customHeight="1" x14ac:dyDescent="0.3">
      <c r="A4" s="76"/>
      <c r="B4" s="18" t="s">
        <v>102</v>
      </c>
      <c r="C4" s="17">
        <v>0.111</v>
      </c>
      <c r="D4" s="17">
        <v>0.41699999999999998</v>
      </c>
      <c r="E4" s="40" t="s">
        <v>175</v>
      </c>
      <c r="F4" s="29" t="s">
        <v>155</v>
      </c>
      <c r="G4" s="41" t="s">
        <v>170</v>
      </c>
      <c r="H4" s="3"/>
      <c r="J4" s="76"/>
      <c r="K4" s="6" t="s">
        <v>109</v>
      </c>
      <c r="L4" s="18" t="s">
        <v>123</v>
      </c>
      <c r="M4" s="17">
        <v>0.13600000000000001</v>
      </c>
      <c r="N4" s="17">
        <v>0.42099999999999999</v>
      </c>
      <c r="O4" s="3" t="s">
        <v>120</v>
      </c>
    </row>
    <row r="5" spans="1:15" ht="15" customHeight="1" x14ac:dyDescent="0.25">
      <c r="A5" s="76"/>
      <c r="B5" s="18" t="s">
        <v>103</v>
      </c>
      <c r="C5" s="17">
        <v>6.2E-2</v>
      </c>
      <c r="D5" s="17">
        <v>0.35199999999999998</v>
      </c>
      <c r="E5" s="40" t="s">
        <v>180</v>
      </c>
      <c r="F5" s="29" t="s">
        <v>181</v>
      </c>
      <c r="G5" s="41" t="s">
        <v>181</v>
      </c>
      <c r="H5" s="3"/>
      <c r="J5" s="76"/>
      <c r="K5" s="6" t="s">
        <v>111</v>
      </c>
      <c r="L5" s="18" t="s">
        <v>124</v>
      </c>
      <c r="M5" s="17">
        <v>0.11</v>
      </c>
      <c r="N5" s="17">
        <v>0.79700000000000004</v>
      </c>
      <c r="O5" s="3"/>
    </row>
    <row r="6" spans="1:15" x14ac:dyDescent="0.25">
      <c r="A6" s="76"/>
      <c r="B6" s="18" t="s">
        <v>104</v>
      </c>
      <c r="C6" s="17">
        <v>0.09</v>
      </c>
      <c r="D6" s="17">
        <v>0.32500000000000001</v>
      </c>
      <c r="E6" s="79" t="s">
        <v>192</v>
      </c>
      <c r="F6" s="80"/>
      <c r="G6" s="80"/>
      <c r="H6" s="81"/>
      <c r="J6" s="76" t="s">
        <v>149</v>
      </c>
      <c r="K6" s="6" t="s">
        <v>85</v>
      </c>
      <c r="L6" s="18" t="s">
        <v>125</v>
      </c>
      <c r="M6" s="17">
        <v>7.1999999999999995E-2</v>
      </c>
      <c r="N6" s="17">
        <v>0.442</v>
      </c>
      <c r="O6" s="3"/>
    </row>
    <row r="7" spans="1:15" x14ac:dyDescent="0.25">
      <c r="A7" s="76"/>
      <c r="B7" s="37" t="s">
        <v>105</v>
      </c>
      <c r="C7" s="38">
        <v>5.8000000000000003E-2</v>
      </c>
      <c r="D7" s="38">
        <v>6.9000000000000006E-2</v>
      </c>
      <c r="E7" s="42"/>
      <c r="F7" s="32"/>
      <c r="G7" s="43"/>
      <c r="H7" s="33"/>
      <c r="J7" s="76"/>
      <c r="K7" s="6" t="s">
        <v>116</v>
      </c>
      <c r="L7" s="18" t="s">
        <v>126</v>
      </c>
      <c r="M7" s="17">
        <v>0.157</v>
      </c>
      <c r="N7" s="17">
        <v>0.67800000000000005</v>
      </c>
      <c r="O7" s="3" t="s">
        <v>120</v>
      </c>
    </row>
    <row r="8" spans="1:15" x14ac:dyDescent="0.25">
      <c r="A8" s="76"/>
      <c r="B8" s="37" t="s">
        <v>106</v>
      </c>
      <c r="C8" s="38">
        <v>6.2E-2</v>
      </c>
      <c r="D8" s="38">
        <v>6.7000000000000004E-2</v>
      </c>
      <c r="E8" s="42"/>
      <c r="F8" s="32"/>
      <c r="G8" s="43"/>
      <c r="H8" s="33"/>
      <c r="J8" s="76"/>
      <c r="K8" s="6" t="s">
        <v>103</v>
      </c>
      <c r="L8" s="18" t="s">
        <v>127</v>
      </c>
      <c r="M8" s="17">
        <v>8.1000000000000003E-2</v>
      </c>
      <c r="N8" s="17">
        <v>0.30499999999999999</v>
      </c>
      <c r="O8" s="3" t="s">
        <v>120</v>
      </c>
    </row>
    <row r="9" spans="1:15" x14ac:dyDescent="0.25">
      <c r="A9" s="76" t="s">
        <v>148</v>
      </c>
      <c r="B9" s="18" t="s">
        <v>84</v>
      </c>
      <c r="C9" s="17">
        <v>7.0000000000000007E-2</v>
      </c>
      <c r="D9" s="17">
        <v>0.22500000000000001</v>
      </c>
      <c r="E9" s="79" t="s">
        <v>192</v>
      </c>
      <c r="F9" s="80"/>
      <c r="G9" s="80"/>
      <c r="H9" s="81"/>
      <c r="J9" s="76" t="s">
        <v>150</v>
      </c>
      <c r="K9" s="6" t="s">
        <v>85</v>
      </c>
      <c r="L9" s="18" t="s">
        <v>128</v>
      </c>
      <c r="M9" s="17">
        <v>0.121</v>
      </c>
      <c r="N9" s="17">
        <v>0.60899999999999999</v>
      </c>
      <c r="O9" s="3"/>
    </row>
    <row r="10" spans="1:15" x14ac:dyDescent="0.25">
      <c r="A10" s="76"/>
      <c r="B10" s="18" t="s">
        <v>107</v>
      </c>
      <c r="C10" s="17">
        <v>7.2999999999999995E-2</v>
      </c>
      <c r="D10" s="17">
        <v>0.25600000000000001</v>
      </c>
      <c r="E10" s="40" t="s">
        <v>157</v>
      </c>
      <c r="F10" s="29" t="s">
        <v>154</v>
      </c>
      <c r="G10" s="41" t="s">
        <v>182</v>
      </c>
      <c r="H10" s="3" t="s">
        <v>154</v>
      </c>
      <c r="J10" s="76"/>
      <c r="K10" s="6" t="s">
        <v>115</v>
      </c>
      <c r="L10" s="18" t="s">
        <v>129</v>
      </c>
      <c r="M10" s="17">
        <v>9.6000000000000002E-2</v>
      </c>
      <c r="N10" s="17">
        <v>0.48699999999999999</v>
      </c>
      <c r="O10" s="3" t="s">
        <v>120</v>
      </c>
    </row>
    <row r="11" spans="1:15" x14ac:dyDescent="0.25">
      <c r="A11" s="76"/>
      <c r="B11" s="18" t="s">
        <v>108</v>
      </c>
      <c r="C11" s="17">
        <v>7.4999999999999997E-2</v>
      </c>
      <c r="D11" s="17">
        <v>0.22</v>
      </c>
      <c r="E11" s="40" t="s">
        <v>160</v>
      </c>
      <c r="F11" s="29" t="s">
        <v>154</v>
      </c>
      <c r="G11" s="41" t="s">
        <v>182</v>
      </c>
      <c r="H11" s="3" t="s">
        <v>154</v>
      </c>
      <c r="J11" s="76"/>
      <c r="K11" s="6" t="s">
        <v>104</v>
      </c>
      <c r="L11" s="18" t="s">
        <v>130</v>
      </c>
      <c r="M11" s="17">
        <v>0.192</v>
      </c>
      <c r="N11" s="17">
        <v>0.54</v>
      </c>
      <c r="O11" s="3"/>
    </row>
    <row r="12" spans="1:15" x14ac:dyDescent="0.25">
      <c r="A12" s="76"/>
      <c r="B12" s="18" t="s">
        <v>109</v>
      </c>
      <c r="C12" s="17">
        <v>0.13600000000000001</v>
      </c>
      <c r="D12" s="17">
        <v>0.42099999999999999</v>
      </c>
      <c r="E12" s="40" t="s">
        <v>158</v>
      </c>
      <c r="F12" s="29" t="s">
        <v>154</v>
      </c>
      <c r="G12" s="41" t="s">
        <v>182</v>
      </c>
      <c r="H12" s="3" t="s">
        <v>154</v>
      </c>
      <c r="J12" s="76"/>
      <c r="K12" s="6" t="s">
        <v>119</v>
      </c>
      <c r="L12" s="18" t="s">
        <v>131</v>
      </c>
      <c r="M12" s="17">
        <v>6.7000000000000004E-2</v>
      </c>
      <c r="N12" s="17">
        <v>0.63600000000000001</v>
      </c>
      <c r="O12" s="3"/>
    </row>
    <row r="13" spans="1:15" x14ac:dyDescent="0.25">
      <c r="A13" s="76"/>
      <c r="B13" s="18" t="s">
        <v>104</v>
      </c>
      <c r="C13" s="17">
        <v>0.122</v>
      </c>
      <c r="D13" s="17">
        <v>0.60499999999999998</v>
      </c>
      <c r="E13" s="79" t="s">
        <v>192</v>
      </c>
      <c r="F13" s="80"/>
      <c r="G13" s="80"/>
      <c r="H13" s="81"/>
      <c r="J13" s="76"/>
      <c r="K13" s="6" t="s">
        <v>111</v>
      </c>
      <c r="L13" s="18" t="s">
        <v>132</v>
      </c>
      <c r="M13" s="17">
        <v>7.2999999999999995E-2</v>
      </c>
      <c r="N13" s="17">
        <v>0.36</v>
      </c>
      <c r="O13" s="3"/>
    </row>
    <row r="14" spans="1:15" x14ac:dyDescent="0.25">
      <c r="A14" s="76"/>
      <c r="B14" s="18" t="s">
        <v>110</v>
      </c>
      <c r="C14" s="17">
        <v>9.8000000000000004E-2</v>
      </c>
      <c r="D14" s="17">
        <v>0.64700000000000002</v>
      </c>
      <c r="E14" s="40" t="s">
        <v>180</v>
      </c>
      <c r="F14" s="29" t="s">
        <v>153</v>
      </c>
      <c r="G14" s="41" t="s">
        <v>181</v>
      </c>
      <c r="H14" s="3"/>
      <c r="J14" s="6"/>
      <c r="K14" s="6" t="s">
        <v>137</v>
      </c>
      <c r="L14" s="20" t="s">
        <v>133</v>
      </c>
      <c r="M14" s="17">
        <v>4.5999999999999999E-2</v>
      </c>
      <c r="N14" s="17">
        <v>6.9000000000000006E-2</v>
      </c>
      <c r="O14" s="3"/>
    </row>
    <row r="15" spans="1:15" x14ac:dyDescent="0.25">
      <c r="A15" s="76"/>
      <c r="B15" s="18" t="s">
        <v>111</v>
      </c>
      <c r="C15" s="17">
        <v>0.11</v>
      </c>
      <c r="D15" s="17">
        <v>0.79700000000000004</v>
      </c>
      <c r="E15" s="40" t="s">
        <v>159</v>
      </c>
      <c r="F15" s="29" t="s">
        <v>154</v>
      </c>
      <c r="G15" s="41" t="s">
        <v>182</v>
      </c>
      <c r="H15" s="3" t="s">
        <v>154</v>
      </c>
      <c r="J15" s="6"/>
      <c r="K15" s="6" t="s">
        <v>138</v>
      </c>
      <c r="L15" s="20" t="s">
        <v>134</v>
      </c>
      <c r="M15" s="17">
        <v>5.8999999999999997E-2</v>
      </c>
      <c r="N15" s="17">
        <v>6.0999999999999999E-2</v>
      </c>
      <c r="O15" s="3"/>
    </row>
    <row r="16" spans="1:15" x14ac:dyDescent="0.25">
      <c r="A16" s="76"/>
      <c r="B16" s="37" t="s">
        <v>105</v>
      </c>
      <c r="C16" s="38">
        <v>9.1999999999999998E-2</v>
      </c>
      <c r="D16" s="38">
        <v>4.4999999999999998E-2</v>
      </c>
      <c r="E16" s="42"/>
      <c r="F16" s="32"/>
      <c r="G16" s="43"/>
      <c r="H16" s="33"/>
    </row>
    <row r="17" spans="1:8" x14ac:dyDescent="0.25">
      <c r="A17" s="76"/>
      <c r="B17" s="37" t="s">
        <v>106</v>
      </c>
      <c r="C17" s="38">
        <v>5.5E-2</v>
      </c>
      <c r="D17" s="38">
        <v>6.5000000000000002E-2</v>
      </c>
      <c r="E17" s="42"/>
      <c r="F17" s="32"/>
      <c r="G17" s="43"/>
      <c r="H17" s="33"/>
    </row>
    <row r="18" spans="1:8" ht="15.75" x14ac:dyDescent="0.3">
      <c r="A18" s="76" t="s">
        <v>149</v>
      </c>
      <c r="B18" s="18" t="s">
        <v>112</v>
      </c>
      <c r="C18" s="17">
        <v>0.19700000000000001</v>
      </c>
      <c r="D18" s="17">
        <v>0.59799999999999998</v>
      </c>
      <c r="E18" s="40" t="s">
        <v>176</v>
      </c>
      <c r="F18" s="29" t="s">
        <v>155</v>
      </c>
      <c r="G18" s="41" t="s">
        <v>172</v>
      </c>
      <c r="H18" s="3"/>
    </row>
    <row r="19" spans="1:8" x14ac:dyDescent="0.25">
      <c r="A19" s="76"/>
      <c r="B19" s="18" t="s">
        <v>113</v>
      </c>
      <c r="C19" s="17">
        <v>0.13400000000000001</v>
      </c>
      <c r="D19" s="17">
        <v>0.59699999999999998</v>
      </c>
      <c r="E19" s="40" t="s">
        <v>171</v>
      </c>
      <c r="F19" s="29" t="s">
        <v>155</v>
      </c>
      <c r="G19" s="41" t="s">
        <v>170</v>
      </c>
      <c r="H19" s="3"/>
    </row>
    <row r="20" spans="1:8" ht="15.75" x14ac:dyDescent="0.3">
      <c r="A20" s="76"/>
      <c r="B20" s="18" t="s">
        <v>114</v>
      </c>
      <c r="C20" s="17">
        <v>6.6000000000000003E-2</v>
      </c>
      <c r="D20" s="17">
        <v>0.61</v>
      </c>
      <c r="E20" s="40" t="s">
        <v>186</v>
      </c>
      <c r="F20" s="29" t="s">
        <v>155</v>
      </c>
      <c r="G20" s="41" t="s">
        <v>170</v>
      </c>
      <c r="H20" s="3"/>
    </row>
    <row r="21" spans="1:8" ht="15.75" x14ac:dyDescent="0.3">
      <c r="A21" s="76"/>
      <c r="B21" s="18" t="s">
        <v>107</v>
      </c>
      <c r="C21" s="17">
        <v>0.1</v>
      </c>
      <c r="D21" s="17">
        <v>0.37</v>
      </c>
      <c r="E21" s="40" t="s">
        <v>187</v>
      </c>
      <c r="F21" s="29" t="s">
        <v>155</v>
      </c>
      <c r="G21" s="41" t="s">
        <v>170</v>
      </c>
      <c r="H21" s="3"/>
    </row>
    <row r="22" spans="1:8" x14ac:dyDescent="0.25">
      <c r="A22" s="76"/>
      <c r="B22" s="18" t="s">
        <v>85</v>
      </c>
      <c r="C22" s="17">
        <v>7.1999999999999995E-2</v>
      </c>
      <c r="D22" s="17">
        <v>0.442</v>
      </c>
      <c r="E22" s="40" t="s">
        <v>161</v>
      </c>
      <c r="F22" s="29" t="s">
        <v>154</v>
      </c>
      <c r="G22" s="41" t="s">
        <v>182</v>
      </c>
      <c r="H22" s="3" t="s">
        <v>154</v>
      </c>
    </row>
    <row r="23" spans="1:8" ht="15.75" x14ac:dyDescent="0.3">
      <c r="A23" s="76"/>
      <c r="B23" s="18" t="s">
        <v>115</v>
      </c>
      <c r="C23" s="17">
        <v>9.7000000000000003E-2</v>
      </c>
      <c r="D23" s="17">
        <v>0.47</v>
      </c>
      <c r="E23" s="40" t="s">
        <v>188</v>
      </c>
      <c r="F23" s="29" t="s">
        <v>155</v>
      </c>
      <c r="G23" s="41" t="s">
        <v>170</v>
      </c>
      <c r="H23" s="3"/>
    </row>
    <row r="24" spans="1:8" x14ac:dyDescent="0.25">
      <c r="A24" s="76"/>
      <c r="B24" s="18" t="s">
        <v>116</v>
      </c>
      <c r="C24" s="17">
        <v>0.157</v>
      </c>
      <c r="D24" s="17">
        <v>0.67800000000000005</v>
      </c>
      <c r="E24" s="40" t="s">
        <v>162</v>
      </c>
      <c r="F24" s="29" t="s">
        <v>154</v>
      </c>
      <c r="G24" s="41" t="s">
        <v>182</v>
      </c>
      <c r="H24" s="3" t="s">
        <v>154</v>
      </c>
    </row>
    <row r="25" spans="1:8" x14ac:dyDescent="0.25">
      <c r="A25" s="76"/>
      <c r="B25" s="18" t="s">
        <v>117</v>
      </c>
      <c r="C25" s="17">
        <v>0.13100000000000001</v>
      </c>
      <c r="D25" s="17">
        <v>0.59699999999999998</v>
      </c>
      <c r="E25" s="79" t="s">
        <v>192</v>
      </c>
      <c r="F25" s="80"/>
      <c r="G25" s="80"/>
      <c r="H25" s="80"/>
    </row>
    <row r="26" spans="1:8" x14ac:dyDescent="0.25">
      <c r="A26" s="76"/>
      <c r="B26" s="18" t="s">
        <v>103</v>
      </c>
      <c r="C26" s="17">
        <v>8.1000000000000003E-2</v>
      </c>
      <c r="D26" s="17">
        <v>0.30499999999999999</v>
      </c>
      <c r="E26" s="40" t="s">
        <v>163</v>
      </c>
      <c r="F26" s="29" t="s">
        <v>154</v>
      </c>
      <c r="G26" s="41" t="s">
        <v>182</v>
      </c>
      <c r="H26" s="3" t="s">
        <v>154</v>
      </c>
    </row>
    <row r="27" spans="1:8" ht="15.75" x14ac:dyDescent="0.3">
      <c r="A27" s="76"/>
      <c r="B27" s="18" t="s">
        <v>109</v>
      </c>
      <c r="C27" s="17">
        <v>5.8000000000000003E-2</v>
      </c>
      <c r="D27" s="17">
        <v>0.59799999999999998</v>
      </c>
      <c r="E27" s="40" t="s">
        <v>189</v>
      </c>
      <c r="F27" s="29" t="s">
        <v>155</v>
      </c>
      <c r="G27" s="41" t="s">
        <v>170</v>
      </c>
      <c r="H27" s="3"/>
    </row>
    <row r="28" spans="1:8" ht="15.75" x14ac:dyDescent="0.3">
      <c r="A28" s="76"/>
      <c r="B28" s="18" t="s">
        <v>104</v>
      </c>
      <c r="C28" s="17">
        <v>0.112</v>
      </c>
      <c r="D28" s="17">
        <v>0.64700000000000002</v>
      </c>
      <c r="E28" s="40" t="s">
        <v>190</v>
      </c>
      <c r="F28" s="29" t="s">
        <v>155</v>
      </c>
      <c r="G28" s="41" t="s">
        <v>170</v>
      </c>
      <c r="H28" s="3"/>
    </row>
    <row r="29" spans="1:8" x14ac:dyDescent="0.25">
      <c r="A29" s="76"/>
      <c r="B29" s="37" t="s">
        <v>105</v>
      </c>
      <c r="C29" s="38">
        <v>5.1999999999999998E-2</v>
      </c>
      <c r="D29" s="38">
        <v>8.5000000000000006E-2</v>
      </c>
      <c r="E29" s="42"/>
      <c r="F29" s="32"/>
      <c r="G29" s="43"/>
      <c r="H29" s="33"/>
    </row>
    <row r="30" spans="1:8" x14ac:dyDescent="0.25">
      <c r="A30" s="76"/>
      <c r="B30" s="37" t="s">
        <v>106</v>
      </c>
      <c r="C30" s="38">
        <v>7.0999999999999994E-2</v>
      </c>
      <c r="D30" s="38">
        <v>0.04</v>
      </c>
      <c r="E30" s="42"/>
      <c r="F30" s="32"/>
      <c r="G30" s="43"/>
      <c r="H30" s="33"/>
    </row>
    <row r="31" spans="1:8" x14ac:dyDescent="0.25">
      <c r="A31" s="76" t="s">
        <v>150</v>
      </c>
      <c r="B31" s="18" t="s">
        <v>118</v>
      </c>
      <c r="C31" s="17">
        <v>0.21299999999999999</v>
      </c>
      <c r="D31" s="17">
        <v>0.77800000000000002</v>
      </c>
      <c r="E31" s="44" t="s">
        <v>180</v>
      </c>
      <c r="F31" s="29" t="s">
        <v>181</v>
      </c>
      <c r="G31" s="41" t="s">
        <v>181</v>
      </c>
      <c r="H31" s="3"/>
    </row>
    <row r="32" spans="1:8" x14ac:dyDescent="0.25">
      <c r="A32" s="76"/>
      <c r="B32" s="18" t="s">
        <v>113</v>
      </c>
      <c r="C32" s="17">
        <v>9.8000000000000004E-2</v>
      </c>
      <c r="D32" s="17">
        <v>0.25800000000000001</v>
      </c>
      <c r="E32" s="40" t="s">
        <v>177</v>
      </c>
      <c r="F32" s="29" t="s">
        <v>155</v>
      </c>
      <c r="G32" s="41" t="s">
        <v>172</v>
      </c>
      <c r="H32" s="3"/>
    </row>
    <row r="33" spans="1:8" x14ac:dyDescent="0.25">
      <c r="A33" s="76"/>
      <c r="B33" s="18" t="s">
        <v>114</v>
      </c>
      <c r="C33" s="17">
        <v>0.104</v>
      </c>
      <c r="D33" s="17">
        <v>0.55500000000000005</v>
      </c>
      <c r="E33" s="40" t="s">
        <v>179</v>
      </c>
      <c r="F33" s="29" t="s">
        <v>155</v>
      </c>
      <c r="G33" s="41" t="s">
        <v>173</v>
      </c>
      <c r="H33" s="3"/>
    </row>
    <row r="34" spans="1:8" x14ac:dyDescent="0.25">
      <c r="A34" s="76"/>
      <c r="B34" s="18" t="s">
        <v>85</v>
      </c>
      <c r="C34" s="17">
        <v>0.121</v>
      </c>
      <c r="D34" s="17">
        <v>0.60899999999999999</v>
      </c>
      <c r="E34" s="40" t="s">
        <v>164</v>
      </c>
      <c r="F34" s="29" t="s">
        <v>154</v>
      </c>
      <c r="G34" s="41" t="s">
        <v>182</v>
      </c>
      <c r="H34" s="3" t="s">
        <v>154</v>
      </c>
    </row>
    <row r="35" spans="1:8" x14ac:dyDescent="0.25">
      <c r="A35" s="76"/>
      <c r="B35" s="18" t="s">
        <v>115</v>
      </c>
      <c r="C35" s="17">
        <v>9.6000000000000002E-2</v>
      </c>
      <c r="D35" s="17">
        <v>0.48699999999999999</v>
      </c>
      <c r="E35" s="40" t="s">
        <v>165</v>
      </c>
      <c r="F35" s="29" t="s">
        <v>154</v>
      </c>
      <c r="G35" s="41" t="s">
        <v>182</v>
      </c>
      <c r="H35" s="3" t="s">
        <v>154</v>
      </c>
    </row>
    <row r="36" spans="1:8" x14ac:dyDescent="0.25">
      <c r="A36" s="76"/>
      <c r="B36" s="18" t="s">
        <v>104</v>
      </c>
      <c r="C36" s="17">
        <v>0.192</v>
      </c>
      <c r="D36" s="17">
        <v>0.54</v>
      </c>
      <c r="E36" s="40" t="s">
        <v>166</v>
      </c>
      <c r="F36" s="29" t="s">
        <v>154</v>
      </c>
      <c r="G36" s="41" t="s">
        <v>182</v>
      </c>
      <c r="H36" s="3" t="s">
        <v>154</v>
      </c>
    </row>
    <row r="37" spans="1:8" x14ac:dyDescent="0.25">
      <c r="A37" s="76"/>
      <c r="B37" s="18" t="s">
        <v>110</v>
      </c>
      <c r="C37" s="17">
        <v>7.4999999999999997E-2</v>
      </c>
      <c r="D37" s="17">
        <v>0.498</v>
      </c>
      <c r="E37" s="40" t="s">
        <v>178</v>
      </c>
      <c r="F37" s="29" t="s">
        <v>155</v>
      </c>
      <c r="G37" s="41" t="s">
        <v>172</v>
      </c>
      <c r="H37" s="3"/>
    </row>
    <row r="38" spans="1:8" x14ac:dyDescent="0.25">
      <c r="A38" s="76"/>
      <c r="B38" s="18" t="s">
        <v>119</v>
      </c>
      <c r="C38" s="17">
        <v>6.7000000000000004E-2</v>
      </c>
      <c r="D38" s="17">
        <v>0.63600000000000001</v>
      </c>
      <c r="E38" s="40" t="s">
        <v>167</v>
      </c>
      <c r="F38" s="29" t="s">
        <v>154</v>
      </c>
      <c r="G38" s="41" t="s">
        <v>182</v>
      </c>
      <c r="H38" s="3" t="s">
        <v>154</v>
      </c>
    </row>
    <row r="39" spans="1:8" x14ac:dyDescent="0.25">
      <c r="A39" s="76"/>
      <c r="B39" s="18" t="s">
        <v>111</v>
      </c>
      <c r="C39" s="17">
        <v>7.2999999999999995E-2</v>
      </c>
      <c r="D39" s="17">
        <v>0.36</v>
      </c>
      <c r="E39" s="40" t="s">
        <v>168</v>
      </c>
      <c r="F39" s="29" t="s">
        <v>154</v>
      </c>
      <c r="G39" s="41" t="s">
        <v>182</v>
      </c>
      <c r="H39" s="3" t="s">
        <v>154</v>
      </c>
    </row>
    <row r="40" spans="1:8" x14ac:dyDescent="0.25">
      <c r="A40" s="76"/>
      <c r="B40" s="37" t="s">
        <v>105</v>
      </c>
      <c r="C40" s="38">
        <v>4.5999999999999999E-2</v>
      </c>
      <c r="D40" s="38">
        <v>6.9000000000000006E-2</v>
      </c>
      <c r="E40" s="32"/>
      <c r="F40" s="32"/>
      <c r="G40" s="39"/>
      <c r="H40" s="33"/>
    </row>
    <row r="41" spans="1:8" x14ac:dyDescent="0.25">
      <c r="A41" s="76"/>
      <c r="B41" s="37" t="s">
        <v>106</v>
      </c>
      <c r="C41" s="38">
        <v>5.8999999999999997E-2</v>
      </c>
      <c r="D41" s="38">
        <v>6.0999999999999999E-2</v>
      </c>
      <c r="E41" s="32"/>
      <c r="F41" s="32"/>
      <c r="G41" s="39"/>
      <c r="H41" s="33"/>
    </row>
  </sheetData>
  <mergeCells count="13">
    <mergeCell ref="A18:A30"/>
    <mergeCell ref="A31:A41"/>
    <mergeCell ref="A1:B1"/>
    <mergeCell ref="E25:H25"/>
    <mergeCell ref="E13:H13"/>
    <mergeCell ref="E9:H9"/>
    <mergeCell ref="E6:H6"/>
    <mergeCell ref="J1:K1"/>
    <mergeCell ref="J2:J5"/>
    <mergeCell ref="J6:J8"/>
    <mergeCell ref="J9:J13"/>
    <mergeCell ref="A2:A8"/>
    <mergeCell ref="A9:A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8"/>
  <sheetViews>
    <sheetView tabSelected="1" zoomScaleNormal="100" workbookViewId="0">
      <selection activeCell="G23" sqref="G23"/>
    </sheetView>
  </sheetViews>
  <sheetFormatPr defaultRowHeight="15" x14ac:dyDescent="0.25"/>
  <cols>
    <col min="1" max="1" width="3.7109375" bestFit="1" customWidth="1"/>
    <col min="2" max="2" width="8.28515625" bestFit="1" customWidth="1"/>
    <col min="6" max="6" width="9.5703125" bestFit="1" customWidth="1"/>
  </cols>
  <sheetData>
    <row r="1" spans="1:7" x14ac:dyDescent="0.25">
      <c r="D1" t="s">
        <v>93</v>
      </c>
    </row>
    <row r="2" spans="1:7" ht="15" customHeight="1" x14ac:dyDescent="0.25">
      <c r="A2" s="8"/>
      <c r="B2" s="8"/>
      <c r="C2" s="9" t="s">
        <v>87</v>
      </c>
      <c r="D2" s="9" t="s">
        <v>88</v>
      </c>
      <c r="E2" s="9" t="s">
        <v>89</v>
      </c>
      <c r="F2" s="9" t="s">
        <v>90</v>
      </c>
    </row>
    <row r="3" spans="1:7" x14ac:dyDescent="0.25">
      <c r="A3" s="84" t="s">
        <v>91</v>
      </c>
      <c r="B3" s="10">
        <v>1E-3</v>
      </c>
      <c r="C3" s="11">
        <v>0.56090000000000007</v>
      </c>
      <c r="D3" s="11">
        <v>0.43383333333333329</v>
      </c>
      <c r="E3" s="11">
        <v>0.41419999999999996</v>
      </c>
      <c r="F3" s="11">
        <v>0.55606666666666671</v>
      </c>
    </row>
    <row r="4" spans="1:7" x14ac:dyDescent="0.25">
      <c r="A4" s="84"/>
      <c r="B4" s="10">
        <v>5.9999999999999995E-4</v>
      </c>
      <c r="C4" s="11">
        <v>0.69810000000000005</v>
      </c>
      <c r="D4" s="11">
        <v>0.56813333333333338</v>
      </c>
      <c r="E4" s="11">
        <v>0.62140000000000006</v>
      </c>
      <c r="F4" s="11">
        <v>0.70163333333333322</v>
      </c>
    </row>
    <row r="5" spans="1:7" x14ac:dyDescent="0.25">
      <c r="A5" s="84"/>
      <c r="B5" s="10">
        <v>4.0000000000000002E-4</v>
      </c>
      <c r="C5" s="11">
        <v>0.72629999999999983</v>
      </c>
      <c r="D5" s="11">
        <v>0.6539666666666667</v>
      </c>
      <c r="E5" s="11">
        <v>0.72019999999999984</v>
      </c>
      <c r="F5" s="11">
        <v>0.77649999999999997</v>
      </c>
    </row>
    <row r="6" spans="1:7" x14ac:dyDescent="0.25">
      <c r="A6" s="84"/>
      <c r="B6" s="10">
        <v>2.0000000000000001E-4</v>
      </c>
      <c r="C6" s="11">
        <v>0.80733333333333335</v>
      </c>
      <c r="D6" s="11">
        <v>0.78423333333333334</v>
      </c>
      <c r="E6" s="11">
        <v>0.85576666666666679</v>
      </c>
      <c r="F6" s="11">
        <v>0.7924000000000001</v>
      </c>
    </row>
    <row r="7" spans="1:7" x14ac:dyDescent="0.25">
      <c r="A7" s="84"/>
      <c r="B7" s="10">
        <v>1E-4</v>
      </c>
      <c r="C7" s="11">
        <v>0.8783333333333333</v>
      </c>
      <c r="D7" s="11">
        <v>0.86413333333333331</v>
      </c>
      <c r="E7" s="11">
        <v>0.90586666666666671</v>
      </c>
      <c r="F7" s="11">
        <v>0.8716666666666667</v>
      </c>
    </row>
    <row r="8" spans="1:7" x14ac:dyDescent="0.25">
      <c r="A8" s="84"/>
      <c r="B8" s="10">
        <v>1.0000000000000001E-5</v>
      </c>
      <c r="C8" s="11">
        <v>0.90273999999999999</v>
      </c>
      <c r="D8" s="11">
        <v>0.90196666666666658</v>
      </c>
      <c r="E8" s="11">
        <v>0.8846666666666666</v>
      </c>
      <c r="F8" s="11">
        <v>0.90056666666666663</v>
      </c>
    </row>
    <row r="11" spans="1:7" x14ac:dyDescent="0.25">
      <c r="C11" s="83" t="s">
        <v>142</v>
      </c>
      <c r="D11" s="83"/>
      <c r="E11" s="83"/>
      <c r="F11" s="83"/>
    </row>
    <row r="12" spans="1:7" x14ac:dyDescent="0.25">
      <c r="C12" s="3">
        <v>1</v>
      </c>
      <c r="D12" s="3">
        <v>2</v>
      </c>
      <c r="E12" s="3">
        <v>3</v>
      </c>
      <c r="F12" s="3" t="s">
        <v>92</v>
      </c>
      <c r="G12" t="s">
        <v>139</v>
      </c>
    </row>
    <row r="13" spans="1:7" x14ac:dyDescent="0.25">
      <c r="A13" s="85" t="s">
        <v>91</v>
      </c>
      <c r="B13" s="5">
        <v>1E-3</v>
      </c>
      <c r="C13" s="3">
        <v>0.57050000000000001</v>
      </c>
      <c r="D13" s="3">
        <v>0.54560000000000008</v>
      </c>
      <c r="E13" s="3">
        <v>0.56659999999999999</v>
      </c>
      <c r="F13" s="3">
        <f>AVERAGE(C13:E13)</f>
        <v>0.56090000000000007</v>
      </c>
      <c r="G13">
        <f>STDEV(C13:E13)</f>
        <v>1.3392908571329782E-2</v>
      </c>
    </row>
    <row r="14" spans="1:7" x14ac:dyDescent="0.25">
      <c r="A14" s="85"/>
      <c r="B14" s="5">
        <v>5.9999999999999995E-4</v>
      </c>
      <c r="C14" s="3">
        <v>0.70700000000000007</v>
      </c>
      <c r="D14" s="3">
        <v>0.70910000000000006</v>
      </c>
      <c r="E14" s="3">
        <v>0.67819999999999991</v>
      </c>
      <c r="F14" s="3">
        <f t="shared" ref="F14:F18" si="0">AVERAGE(C14:E14)</f>
        <v>0.69810000000000005</v>
      </c>
      <c r="G14">
        <f t="shared" ref="G14:G18" si="1">STDEV(C14:E14)</f>
        <v>1.7265862272125395E-2</v>
      </c>
    </row>
    <row r="15" spans="1:7" x14ac:dyDescent="0.25">
      <c r="A15" s="85"/>
      <c r="B15" s="5">
        <v>4.0000000000000002E-4</v>
      </c>
      <c r="C15" s="3">
        <v>0.75259999999999994</v>
      </c>
      <c r="D15" s="3">
        <v>0.73599999999999999</v>
      </c>
      <c r="E15" s="3">
        <v>0.69029999999999991</v>
      </c>
      <c r="F15" s="3">
        <f t="shared" si="0"/>
        <v>0.72629999999999983</v>
      </c>
      <c r="G15">
        <f t="shared" si="1"/>
        <v>3.2262826906518924E-2</v>
      </c>
    </row>
    <row r="16" spans="1:7" x14ac:dyDescent="0.25">
      <c r="A16" s="85"/>
      <c r="B16" s="5">
        <v>2.0000000000000001E-4</v>
      </c>
      <c r="C16" s="3">
        <v>0.82050000000000001</v>
      </c>
      <c r="D16" s="3">
        <v>0.78130000000000011</v>
      </c>
      <c r="E16" s="3">
        <v>0.82020000000000004</v>
      </c>
      <c r="F16" s="3">
        <f t="shared" si="0"/>
        <v>0.80733333333333335</v>
      </c>
      <c r="G16">
        <f t="shared" si="1"/>
        <v>2.2546026996642474E-2</v>
      </c>
    </row>
    <row r="17" spans="1:21" x14ac:dyDescent="0.25">
      <c r="A17" s="85"/>
      <c r="B17" s="5">
        <v>1E-4</v>
      </c>
      <c r="C17" s="3">
        <v>0.8879999999999999</v>
      </c>
      <c r="D17" s="3">
        <v>0.86270000000000002</v>
      </c>
      <c r="E17" s="3">
        <v>0.88430000000000009</v>
      </c>
      <c r="F17" s="3">
        <f t="shared" si="0"/>
        <v>0.8783333333333333</v>
      </c>
      <c r="G17">
        <f t="shared" si="1"/>
        <v>1.3664674651572666E-2</v>
      </c>
    </row>
    <row r="18" spans="1:21" x14ac:dyDescent="0.25">
      <c r="A18" s="85"/>
      <c r="B18" s="5">
        <v>1.0000000000000001E-5</v>
      </c>
      <c r="C18" s="3">
        <v>0.91409999999999991</v>
      </c>
      <c r="D18" s="3">
        <v>0.90490000000000004</v>
      </c>
      <c r="E18" s="3">
        <v>0.8892199999999999</v>
      </c>
      <c r="F18" s="3">
        <f t="shared" si="0"/>
        <v>0.90273999999999999</v>
      </c>
      <c r="G18">
        <f t="shared" si="1"/>
        <v>1.2579856914925561E-2</v>
      </c>
    </row>
    <row r="19" spans="1:21" x14ac:dyDescent="0.25">
      <c r="J19" t="s">
        <v>123</v>
      </c>
      <c r="N19" t="s">
        <v>126</v>
      </c>
      <c r="Q19" t="s">
        <v>127</v>
      </c>
      <c r="U19" t="s">
        <v>129</v>
      </c>
    </row>
    <row r="21" spans="1:21" x14ac:dyDescent="0.25">
      <c r="C21" s="86" t="s">
        <v>143</v>
      </c>
      <c r="D21" s="86"/>
      <c r="E21" s="86"/>
      <c r="F21" s="86"/>
    </row>
    <row r="22" spans="1:21" x14ac:dyDescent="0.25">
      <c r="B22" s="6"/>
      <c r="C22" s="3">
        <v>1</v>
      </c>
      <c r="D22" s="3">
        <v>2</v>
      </c>
      <c r="E22" s="3">
        <v>3</v>
      </c>
      <c r="F22" s="3" t="s">
        <v>92</v>
      </c>
      <c r="G22" t="s">
        <v>139</v>
      </c>
    </row>
    <row r="23" spans="1:21" x14ac:dyDescent="0.25">
      <c r="A23" s="82" t="s">
        <v>91</v>
      </c>
      <c r="B23" s="4">
        <v>1E-3</v>
      </c>
      <c r="C23" s="3">
        <v>0.44319999999999998</v>
      </c>
      <c r="D23" s="3">
        <v>0.44640000000000002</v>
      </c>
      <c r="E23" s="3">
        <v>0.41189999999999999</v>
      </c>
      <c r="F23" s="2">
        <f>AVERAGE(C23:E23)</f>
        <v>0.43383333333333329</v>
      </c>
      <c r="G23">
        <f>STDEV(C23:E23)</f>
        <v>1.9062091525678226E-2</v>
      </c>
    </row>
    <row r="24" spans="1:21" x14ac:dyDescent="0.25">
      <c r="A24" s="82"/>
      <c r="B24" s="4">
        <v>5.9999999999999995E-4</v>
      </c>
      <c r="C24" s="3">
        <v>0.56699999999999995</v>
      </c>
      <c r="D24" s="3">
        <v>0.61210000000000009</v>
      </c>
      <c r="E24" s="3">
        <v>0.5253000000000001</v>
      </c>
      <c r="F24" s="2">
        <f t="shared" ref="F24:F28" si="2">AVERAGE(C24:E24)</f>
        <v>0.56813333333333338</v>
      </c>
      <c r="G24">
        <f t="shared" ref="G24:G28" si="3">STDEV(C24:E24)</f>
        <v>4.34110968916167E-2</v>
      </c>
    </row>
    <row r="25" spans="1:21" x14ac:dyDescent="0.25">
      <c r="A25" s="82"/>
      <c r="B25" s="4">
        <v>4.0000000000000002E-4</v>
      </c>
      <c r="C25" s="3">
        <v>0.64030000000000009</v>
      </c>
      <c r="D25" s="3">
        <v>0.62820000000000009</v>
      </c>
      <c r="E25" s="3">
        <v>0.69340000000000002</v>
      </c>
      <c r="F25" s="2">
        <f t="shared" si="2"/>
        <v>0.6539666666666667</v>
      </c>
      <c r="G25">
        <f t="shared" si="3"/>
        <v>3.4682031851281873E-2</v>
      </c>
    </row>
    <row r="26" spans="1:21" x14ac:dyDescent="0.25">
      <c r="A26" s="82"/>
      <c r="B26" s="4">
        <v>2.0000000000000001E-4</v>
      </c>
      <c r="C26" s="3">
        <v>0.77580000000000005</v>
      </c>
      <c r="D26" s="3">
        <v>0.76770000000000005</v>
      </c>
      <c r="E26" s="3">
        <v>0.80919999999999992</v>
      </c>
      <c r="F26" s="2">
        <f t="shared" si="2"/>
        <v>0.78423333333333334</v>
      </c>
      <c r="G26">
        <f t="shared" si="3"/>
        <v>2.1997802920594823E-2</v>
      </c>
    </row>
    <row r="27" spans="1:21" x14ac:dyDescent="0.25">
      <c r="A27" s="82"/>
      <c r="B27" s="4">
        <v>1E-4</v>
      </c>
      <c r="C27" s="3">
        <v>0.84040000000000004</v>
      </c>
      <c r="D27" s="3">
        <v>0.92819999999999991</v>
      </c>
      <c r="E27" s="3">
        <v>0.82380000000000009</v>
      </c>
      <c r="F27" s="2">
        <f t="shared" si="2"/>
        <v>0.86413333333333331</v>
      </c>
      <c r="G27">
        <f t="shared" si="3"/>
        <v>5.6100742716414402E-2</v>
      </c>
    </row>
    <row r="28" spans="1:21" x14ac:dyDescent="0.25">
      <c r="A28" s="82"/>
      <c r="B28" s="4">
        <v>1.0000000000000001E-5</v>
      </c>
      <c r="C28" s="3">
        <v>0.92589999999999995</v>
      </c>
      <c r="D28" s="3">
        <v>0.86549999999999994</v>
      </c>
      <c r="E28" s="3">
        <v>0.91450000000000009</v>
      </c>
      <c r="F28" s="2">
        <f t="shared" si="2"/>
        <v>0.90196666666666658</v>
      </c>
      <c r="G28">
        <f t="shared" si="3"/>
        <v>3.209132800825381E-2</v>
      </c>
    </row>
    <row r="31" spans="1:21" x14ac:dyDescent="0.25">
      <c r="C31" s="83" t="s">
        <v>144</v>
      </c>
      <c r="D31" s="83"/>
      <c r="E31" s="83"/>
      <c r="F31" s="83"/>
    </row>
    <row r="32" spans="1:21" x14ac:dyDescent="0.25">
      <c r="B32" s="3"/>
      <c r="C32" s="3">
        <v>1</v>
      </c>
      <c r="D32" s="3">
        <v>2</v>
      </c>
      <c r="E32" s="3">
        <v>3</v>
      </c>
      <c r="F32" s="3" t="s">
        <v>92</v>
      </c>
      <c r="G32" t="s">
        <v>139</v>
      </c>
      <c r="L32" s="1"/>
      <c r="M32" s="1"/>
      <c r="N32" s="1"/>
      <c r="O32" s="1"/>
      <c r="P32" s="1"/>
      <c r="Q32" s="1"/>
      <c r="R32" s="1"/>
    </row>
    <row r="33" spans="1:18" x14ac:dyDescent="0.25">
      <c r="A33" s="82" t="s">
        <v>91</v>
      </c>
      <c r="B33" s="7">
        <v>1E-3</v>
      </c>
      <c r="C33" s="3">
        <v>0.42599999999999999</v>
      </c>
      <c r="D33" s="3">
        <v>0.38419999999999999</v>
      </c>
      <c r="E33" s="3">
        <v>0.43240000000000001</v>
      </c>
      <c r="F33" s="2">
        <f>AVERAGE(C33:E33)</f>
        <v>0.41419999999999996</v>
      </c>
      <c r="G33">
        <f>STDEV(C33:E33)</f>
        <v>2.6177089219391839E-2</v>
      </c>
      <c r="L33" s="1"/>
      <c r="M33" s="19"/>
      <c r="N33" s="19"/>
      <c r="O33" s="19"/>
      <c r="P33" s="19"/>
      <c r="Q33" s="1"/>
      <c r="R33" s="1"/>
    </row>
    <row r="34" spans="1:18" x14ac:dyDescent="0.25">
      <c r="A34" s="82"/>
      <c r="B34" s="7">
        <v>5.9999999999999995E-4</v>
      </c>
      <c r="C34" s="3">
        <v>0.62060000000000004</v>
      </c>
      <c r="D34" s="3">
        <v>0.6149</v>
      </c>
      <c r="E34" s="3">
        <v>0.62870000000000004</v>
      </c>
      <c r="F34" s="2">
        <f t="shared" ref="F34:F48" si="4">AVERAGE(C34:E34)</f>
        <v>0.62140000000000006</v>
      </c>
      <c r="G34">
        <f t="shared" ref="G34:G38" si="5">STDEV(C34:E34)</f>
        <v>6.9346953790343389E-3</v>
      </c>
      <c r="L34" s="1"/>
      <c r="M34" s="19"/>
      <c r="N34" s="19"/>
      <c r="O34" s="19"/>
      <c r="P34" s="12"/>
      <c r="Q34" s="1"/>
      <c r="R34" s="1"/>
    </row>
    <row r="35" spans="1:18" x14ac:dyDescent="0.25">
      <c r="A35" s="82"/>
      <c r="B35" s="7">
        <v>4.0000000000000002E-4</v>
      </c>
      <c r="C35" s="3">
        <v>0.74249999999999994</v>
      </c>
      <c r="D35" s="3">
        <v>0.67799999999999994</v>
      </c>
      <c r="E35" s="3">
        <v>0.74009999999999998</v>
      </c>
      <c r="F35" s="2">
        <f t="shared" si="4"/>
        <v>0.72019999999999984</v>
      </c>
      <c r="G35">
        <f t="shared" si="5"/>
        <v>3.6565967784266303E-2</v>
      </c>
      <c r="L35" s="1"/>
      <c r="M35" s="19"/>
      <c r="N35" s="19"/>
      <c r="O35" s="19"/>
      <c r="P35" s="12"/>
      <c r="Q35" s="1"/>
      <c r="R35" s="1"/>
    </row>
    <row r="36" spans="1:18" x14ac:dyDescent="0.25">
      <c r="A36" s="82"/>
      <c r="B36" s="7">
        <v>2.0000000000000001E-4</v>
      </c>
      <c r="C36" s="3">
        <v>0.92080000000000006</v>
      </c>
      <c r="D36" s="3">
        <v>0.77170000000000005</v>
      </c>
      <c r="E36" s="3">
        <v>0.87480000000000002</v>
      </c>
      <c r="F36" s="2">
        <f t="shared" si="4"/>
        <v>0.85576666666666679</v>
      </c>
      <c r="G36">
        <f t="shared" si="5"/>
        <v>7.6350529358566552E-2</v>
      </c>
      <c r="L36" s="1"/>
      <c r="M36" s="19"/>
      <c r="N36" s="19"/>
      <c r="O36" s="19"/>
      <c r="P36" s="12"/>
      <c r="Q36" s="1"/>
      <c r="R36" s="1"/>
    </row>
    <row r="37" spans="1:18" x14ac:dyDescent="0.25">
      <c r="A37" s="82"/>
      <c r="B37" s="7">
        <v>1E-4</v>
      </c>
      <c r="C37" s="3">
        <v>0.89680000000000004</v>
      </c>
      <c r="D37" s="3">
        <v>0.90159999999999996</v>
      </c>
      <c r="E37" s="3">
        <v>0.91920000000000002</v>
      </c>
      <c r="F37" s="2">
        <f t="shared" si="4"/>
        <v>0.90586666666666671</v>
      </c>
      <c r="G37">
        <f t="shared" si="5"/>
        <v>1.1793783673331192E-2</v>
      </c>
      <c r="L37" s="1"/>
      <c r="M37" s="19"/>
      <c r="N37" s="19"/>
      <c r="O37" s="19"/>
      <c r="P37" s="12"/>
      <c r="Q37" s="1"/>
      <c r="R37" s="1"/>
    </row>
    <row r="38" spans="1:18" x14ac:dyDescent="0.25">
      <c r="A38" s="82"/>
      <c r="B38" s="7">
        <v>1.0000000000000001E-5</v>
      </c>
      <c r="C38" s="3">
        <v>0.9202999999999999</v>
      </c>
      <c r="D38" s="3">
        <v>0.91260000000000008</v>
      </c>
      <c r="E38" s="3">
        <v>0.82109999999999994</v>
      </c>
      <c r="F38" s="2">
        <f t="shared" si="4"/>
        <v>0.8846666666666666</v>
      </c>
      <c r="G38">
        <f t="shared" si="5"/>
        <v>5.5184810712127441E-2</v>
      </c>
      <c r="L38" s="1"/>
      <c r="M38" s="19"/>
      <c r="N38" s="19"/>
      <c r="O38" s="19"/>
      <c r="P38" s="12"/>
      <c r="Q38" s="1"/>
      <c r="R38" s="1"/>
    </row>
    <row r="39" spans="1:18" x14ac:dyDescent="0.25">
      <c r="F39" s="12"/>
      <c r="L39" s="1"/>
      <c r="M39" s="19"/>
      <c r="N39" s="19"/>
      <c r="O39" s="19"/>
      <c r="P39" s="12"/>
      <c r="Q39" s="1"/>
      <c r="R39" s="1"/>
    </row>
    <row r="40" spans="1:18" x14ac:dyDescent="0.25">
      <c r="F40" s="12"/>
      <c r="L40" s="1"/>
      <c r="M40" s="1"/>
      <c r="N40" s="1"/>
      <c r="O40" s="1"/>
      <c r="P40" s="1"/>
      <c r="Q40" s="1"/>
      <c r="R40" s="1"/>
    </row>
    <row r="41" spans="1:18" x14ac:dyDescent="0.25">
      <c r="B41" s="87" t="s">
        <v>145</v>
      </c>
      <c r="C41" s="87"/>
      <c r="D41" s="87"/>
      <c r="E41" s="87"/>
      <c r="F41" s="87"/>
      <c r="G41" s="87"/>
      <c r="L41" s="1"/>
      <c r="M41" s="1"/>
      <c r="N41" s="1"/>
      <c r="O41" s="1"/>
      <c r="P41" s="1"/>
      <c r="Q41" s="1"/>
      <c r="R41" s="1"/>
    </row>
    <row r="42" spans="1:18" x14ac:dyDescent="0.25">
      <c r="C42" s="15" t="s">
        <v>90</v>
      </c>
      <c r="D42" s="15" t="s">
        <v>90</v>
      </c>
      <c r="E42" s="15" t="s">
        <v>90</v>
      </c>
      <c r="F42" s="14" t="s">
        <v>92</v>
      </c>
      <c r="G42" s="21" t="s">
        <v>139</v>
      </c>
      <c r="L42" s="1"/>
      <c r="M42" s="1"/>
      <c r="N42" s="1"/>
      <c r="O42" s="1"/>
      <c r="P42" s="1"/>
      <c r="Q42" s="1"/>
      <c r="R42" s="1"/>
    </row>
    <row r="43" spans="1:18" x14ac:dyDescent="0.25">
      <c r="A43" s="82" t="s">
        <v>91</v>
      </c>
      <c r="B43" s="13">
        <v>1E-3</v>
      </c>
      <c r="C43" s="15">
        <v>0.56030000000000002</v>
      </c>
      <c r="D43" s="15">
        <v>0.54780000000000006</v>
      </c>
      <c r="E43" s="15">
        <v>0.56010000000000004</v>
      </c>
      <c r="F43" s="14">
        <f t="shared" si="4"/>
        <v>0.55606666666666671</v>
      </c>
      <c r="G43">
        <f>STDEV(C43:E43)</f>
        <v>7.1598417114719128E-3</v>
      </c>
      <c r="L43" s="1"/>
      <c r="M43" s="1"/>
      <c r="N43" s="1"/>
      <c r="O43" s="1"/>
      <c r="P43" s="1"/>
      <c r="Q43" s="1"/>
      <c r="R43" s="1"/>
    </row>
    <row r="44" spans="1:18" x14ac:dyDescent="0.25">
      <c r="A44" s="82"/>
      <c r="B44" s="13">
        <v>5.9999999999999995E-4</v>
      </c>
      <c r="C44" s="15">
        <v>0.69629999999999992</v>
      </c>
      <c r="D44" s="15">
        <v>0.73140000000000005</v>
      </c>
      <c r="E44" s="15">
        <v>0.67720000000000002</v>
      </c>
      <c r="F44" s="14">
        <f t="shared" si="4"/>
        <v>0.70163333333333322</v>
      </c>
      <c r="G44">
        <f t="shared" ref="G44:G48" si="6">STDEV(C44:E44)</f>
        <v>2.7490786335303954E-2</v>
      </c>
      <c r="L44" s="1"/>
      <c r="M44" s="1"/>
      <c r="N44" s="1"/>
      <c r="O44" s="1"/>
      <c r="P44" s="1"/>
      <c r="Q44" s="1"/>
      <c r="R44" s="1"/>
    </row>
    <row r="45" spans="1:18" x14ac:dyDescent="0.25">
      <c r="A45" s="82"/>
      <c r="B45" s="13">
        <v>4.0000000000000002E-4</v>
      </c>
      <c r="C45" s="15">
        <v>0.8125</v>
      </c>
      <c r="D45" s="15">
        <v>0.74629999999999996</v>
      </c>
      <c r="E45" s="15">
        <v>0.77069999999999994</v>
      </c>
      <c r="F45" s="14">
        <f t="shared" si="4"/>
        <v>0.77649999999999997</v>
      </c>
      <c r="G45">
        <f t="shared" si="6"/>
        <v>3.3478948609536728E-2</v>
      </c>
    </row>
    <row r="46" spans="1:18" x14ac:dyDescent="0.25">
      <c r="A46" s="82"/>
      <c r="B46" s="13">
        <v>2.0000000000000001E-4</v>
      </c>
      <c r="C46" s="15">
        <v>0.80780000000000007</v>
      </c>
      <c r="D46" s="15">
        <v>0.78039999999999998</v>
      </c>
      <c r="E46" s="15">
        <v>0.78899999999999992</v>
      </c>
      <c r="F46" s="14">
        <f t="shared" si="4"/>
        <v>0.7924000000000001</v>
      </c>
      <c r="G46">
        <f t="shared" si="6"/>
        <v>1.4012851244482745E-2</v>
      </c>
    </row>
    <row r="47" spans="1:18" x14ac:dyDescent="0.25">
      <c r="A47" s="82"/>
      <c r="B47" s="13">
        <v>1E-4</v>
      </c>
      <c r="C47" s="15">
        <v>0.89620000000000011</v>
      </c>
      <c r="D47" s="15">
        <v>0.86929999999999996</v>
      </c>
      <c r="E47" s="15">
        <v>0.84949999999999992</v>
      </c>
      <c r="F47" s="14">
        <f t="shared" si="4"/>
        <v>0.8716666666666667</v>
      </c>
      <c r="G47">
        <f t="shared" si="6"/>
        <v>2.3439781000114693E-2</v>
      </c>
    </row>
    <row r="48" spans="1:18" x14ac:dyDescent="0.25">
      <c r="A48" s="82"/>
      <c r="B48" s="13">
        <v>1.0000000000000001E-5</v>
      </c>
      <c r="C48" s="15">
        <v>0.91700000000000004</v>
      </c>
      <c r="D48" s="15">
        <v>0.89060000000000006</v>
      </c>
      <c r="E48" s="15">
        <v>0.89409999999999989</v>
      </c>
      <c r="F48" s="14">
        <f t="shared" si="4"/>
        <v>0.90056666666666663</v>
      </c>
      <c r="G48">
        <f t="shared" si="6"/>
        <v>1.4338874897750313E-2</v>
      </c>
    </row>
  </sheetData>
  <mergeCells count="9">
    <mergeCell ref="A33:A38"/>
    <mergeCell ref="C31:F31"/>
    <mergeCell ref="A43:A48"/>
    <mergeCell ref="A3:A8"/>
    <mergeCell ref="A13:A18"/>
    <mergeCell ref="C11:F11"/>
    <mergeCell ref="A23:A28"/>
    <mergeCell ref="C21:F21"/>
    <mergeCell ref="B41:G41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rism7.Document" shapeId="3073" r:id="rId4">
          <objectPr defaultSize="0" autoPict="0" r:id="rId5">
            <anchor moveWithCells="1">
              <from>
                <xdr:col>7</xdr:col>
                <xdr:colOff>333375</xdr:colOff>
                <xdr:row>7</xdr:row>
                <xdr:rowOff>38100</xdr:rowOff>
              </from>
              <to>
                <xdr:col>10</xdr:col>
                <xdr:colOff>581025</xdr:colOff>
                <xdr:row>17</xdr:row>
                <xdr:rowOff>85725</xdr:rowOff>
              </to>
            </anchor>
          </objectPr>
        </oleObject>
      </mc:Choice>
      <mc:Fallback>
        <oleObject progId="Prism7.Document" shapeId="3073" r:id="rId4"/>
      </mc:Fallback>
    </mc:AlternateContent>
    <mc:AlternateContent xmlns:mc="http://schemas.openxmlformats.org/markup-compatibility/2006">
      <mc:Choice Requires="x14">
        <oleObject progId="Prism7.Document" shapeId="3074" r:id="rId6">
          <objectPr defaultSize="0" autoPict="0" r:id="rId7">
            <anchor moveWithCells="1">
              <from>
                <xdr:col>11</xdr:col>
                <xdr:colOff>285750</xdr:colOff>
                <xdr:row>7</xdr:row>
                <xdr:rowOff>9525</xdr:rowOff>
              </from>
              <to>
                <xdr:col>14</xdr:col>
                <xdr:colOff>561975</xdr:colOff>
                <xdr:row>17</xdr:row>
                <xdr:rowOff>104775</xdr:rowOff>
              </to>
            </anchor>
          </objectPr>
        </oleObject>
      </mc:Choice>
      <mc:Fallback>
        <oleObject progId="Prism7.Document" shapeId="3074" r:id="rId6"/>
      </mc:Fallback>
    </mc:AlternateContent>
    <mc:AlternateContent xmlns:mc="http://schemas.openxmlformats.org/markup-compatibility/2006">
      <mc:Choice Requires="x14">
        <oleObject progId="Prism7.Document" shapeId="3075" r:id="rId8">
          <objectPr defaultSize="0" autoPict="0" r:id="rId9">
            <anchor moveWithCells="1">
              <from>
                <xdr:col>15</xdr:col>
                <xdr:colOff>123825</xdr:colOff>
                <xdr:row>7</xdr:row>
                <xdr:rowOff>9525</xdr:rowOff>
              </from>
              <to>
                <xdr:col>18</xdr:col>
                <xdr:colOff>333375</xdr:colOff>
                <xdr:row>17</xdr:row>
                <xdr:rowOff>104775</xdr:rowOff>
              </to>
            </anchor>
          </objectPr>
        </oleObject>
      </mc:Choice>
      <mc:Fallback>
        <oleObject progId="Prism7.Document" shapeId="3075" r:id="rId8"/>
      </mc:Fallback>
    </mc:AlternateContent>
    <mc:AlternateContent xmlns:mc="http://schemas.openxmlformats.org/markup-compatibility/2006">
      <mc:Choice Requires="x14">
        <oleObject progId="Prism7.Document" shapeId="3076" r:id="rId10">
          <objectPr defaultSize="0" autoPict="0" r:id="rId11">
            <anchor moveWithCells="1">
              <from>
                <xdr:col>19</xdr:col>
                <xdr:colOff>9525</xdr:colOff>
                <xdr:row>7</xdr:row>
                <xdr:rowOff>9525</xdr:rowOff>
              </from>
              <to>
                <xdr:col>22</xdr:col>
                <xdr:colOff>257175</xdr:colOff>
                <xdr:row>17</xdr:row>
                <xdr:rowOff>123825</xdr:rowOff>
              </to>
            </anchor>
          </objectPr>
        </oleObject>
      </mc:Choice>
      <mc:Fallback>
        <oleObject progId="Prism7.Document" shapeId="3076" r:id="rId10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8"/>
  <sheetViews>
    <sheetView workbookViewId="0">
      <selection activeCell="P2" sqref="P2"/>
    </sheetView>
  </sheetViews>
  <sheetFormatPr defaultRowHeight="15" x14ac:dyDescent="0.25"/>
  <cols>
    <col min="1" max="1" width="12.140625" bestFit="1" customWidth="1"/>
    <col min="17" max="17" width="13.140625" bestFit="1" customWidth="1"/>
    <col min="18" max="35" width="4.140625" style="24" customWidth="1"/>
  </cols>
  <sheetData>
    <row r="1" spans="1:35" x14ac:dyDescent="0.25">
      <c r="A1" s="16" t="s">
        <v>99</v>
      </c>
      <c r="B1" s="88" t="s">
        <v>94</v>
      </c>
      <c r="C1" s="88"/>
      <c r="D1" s="88"/>
      <c r="E1" s="88" t="s">
        <v>95</v>
      </c>
      <c r="F1" s="88"/>
      <c r="G1" s="88"/>
      <c r="H1" s="88" t="s">
        <v>96</v>
      </c>
      <c r="I1" s="88"/>
      <c r="J1" s="88"/>
      <c r="K1" s="88" t="s">
        <v>97</v>
      </c>
      <c r="L1" s="88"/>
      <c r="M1" s="88"/>
      <c r="N1" s="88" t="s">
        <v>98</v>
      </c>
      <c r="O1" s="88"/>
      <c r="P1" s="88"/>
    </row>
    <row r="2" spans="1:35" x14ac:dyDescent="0.25">
      <c r="A2" s="17">
        <v>1E-4</v>
      </c>
      <c r="B2" s="17">
        <v>0.34260000000000002</v>
      </c>
      <c r="C2" s="17">
        <v>0.32190000000000002</v>
      </c>
      <c r="D2" s="17">
        <v>0.29070000000000001</v>
      </c>
      <c r="E2" s="17">
        <v>0.27300000000000002</v>
      </c>
      <c r="F2" s="17">
        <v>0.25190000000000001</v>
      </c>
      <c r="G2" s="17">
        <v>0.26729999999999998</v>
      </c>
      <c r="H2" s="17">
        <v>0.30819999999999997</v>
      </c>
      <c r="I2" s="17">
        <v>0.28360000000000002</v>
      </c>
      <c r="J2" s="17">
        <v>0.2382</v>
      </c>
      <c r="K2" s="17">
        <v>0.24779999999999999</v>
      </c>
      <c r="L2" s="17">
        <v>0.23250000000000001</v>
      </c>
      <c r="M2" s="17">
        <v>0.22309999999999999</v>
      </c>
      <c r="N2" s="17">
        <v>0.2248</v>
      </c>
      <c r="O2" s="17">
        <v>0.21879999999999999</v>
      </c>
      <c r="P2" s="17">
        <v>0.2954</v>
      </c>
    </row>
    <row r="3" spans="1:35" x14ac:dyDescent="0.25">
      <c r="A3" s="17">
        <v>1.0000000000000001E-5</v>
      </c>
      <c r="B3" s="17">
        <v>0.21959999999999999</v>
      </c>
      <c r="C3" s="17">
        <v>0.1983</v>
      </c>
      <c r="D3" s="17">
        <v>0.19800000000000001</v>
      </c>
      <c r="E3" s="17">
        <v>0.2276</v>
      </c>
      <c r="F3" s="17">
        <v>0.17419999999999999</v>
      </c>
      <c r="G3" s="17">
        <v>0.16889999999999999</v>
      </c>
      <c r="H3" s="17">
        <v>0.25690000000000002</v>
      </c>
      <c r="I3" s="17">
        <v>0.24399999999999999</v>
      </c>
      <c r="J3" s="17">
        <v>0.20930000000000001</v>
      </c>
      <c r="K3" s="17">
        <v>0.51819999999999999</v>
      </c>
      <c r="L3" s="17">
        <v>0.4985</v>
      </c>
      <c r="M3" s="17">
        <v>0.50749999999999995</v>
      </c>
      <c r="N3" s="17">
        <v>0.54410000000000003</v>
      </c>
      <c r="O3" s="17">
        <v>0.50409999999999999</v>
      </c>
      <c r="P3" s="17">
        <v>0.58889999999999998</v>
      </c>
    </row>
    <row r="4" spans="1:35" x14ac:dyDescent="0.25">
      <c r="A4" s="17">
        <v>9.9999999999999995E-7</v>
      </c>
      <c r="B4" s="17">
        <v>0.20849999999999999</v>
      </c>
      <c r="C4" s="17">
        <v>0.1913</v>
      </c>
      <c r="D4" s="17">
        <v>0.1923</v>
      </c>
      <c r="E4" s="17">
        <v>0.1812</v>
      </c>
      <c r="F4" s="17">
        <v>0.18329999999999999</v>
      </c>
      <c r="G4" s="17">
        <v>0.19439999999999999</v>
      </c>
      <c r="H4" s="17">
        <v>0.26390000000000002</v>
      </c>
      <c r="I4" s="17">
        <v>0.27360000000000001</v>
      </c>
      <c r="J4" s="17">
        <v>0.2117</v>
      </c>
      <c r="K4" s="17">
        <v>0.79220000000000002</v>
      </c>
      <c r="L4" s="17">
        <v>0.746</v>
      </c>
      <c r="M4" s="17">
        <v>0.69489999999999996</v>
      </c>
      <c r="N4" s="17">
        <v>0.69369999999999998</v>
      </c>
      <c r="O4" s="17">
        <v>0.75839999999999996</v>
      </c>
      <c r="P4" s="17">
        <v>0.78680000000000005</v>
      </c>
    </row>
    <row r="5" spans="1:35" x14ac:dyDescent="0.25">
      <c r="A5" s="17">
        <v>9.9999999999999995E-8</v>
      </c>
      <c r="B5" s="17">
        <v>0.2316</v>
      </c>
      <c r="C5" s="17">
        <v>0.21629999999999999</v>
      </c>
      <c r="D5" s="17">
        <v>0.19800000000000001</v>
      </c>
      <c r="E5" s="17">
        <v>0.22040000000000001</v>
      </c>
      <c r="F5" s="17">
        <v>0.2122</v>
      </c>
      <c r="G5" s="17">
        <v>0.24399999999999999</v>
      </c>
      <c r="H5" s="17">
        <v>0.32079999999999997</v>
      </c>
      <c r="I5" s="17">
        <v>0.36570000000000003</v>
      </c>
      <c r="J5" s="17">
        <v>0.2646</v>
      </c>
      <c r="K5" s="17">
        <v>0.88290000000000002</v>
      </c>
      <c r="L5" s="17">
        <v>0.83409999999999995</v>
      </c>
      <c r="M5" s="17">
        <v>0.87209999999999999</v>
      </c>
      <c r="N5" s="17">
        <v>0.76449999999999996</v>
      </c>
      <c r="O5" s="17">
        <v>0.87609999999999999</v>
      </c>
      <c r="P5" s="17">
        <v>0.8841</v>
      </c>
    </row>
    <row r="6" spans="1:35" x14ac:dyDescent="0.25">
      <c r="A6" s="17">
        <v>1E-8</v>
      </c>
      <c r="B6" s="17">
        <v>0.65439999999999998</v>
      </c>
      <c r="C6" s="17">
        <v>0.63600000000000001</v>
      </c>
      <c r="D6" s="17">
        <v>0.58919999999999995</v>
      </c>
      <c r="E6" s="17">
        <v>0.6512</v>
      </c>
      <c r="F6" s="17">
        <v>0.66449999999999998</v>
      </c>
      <c r="G6" s="17">
        <v>0.66500000000000004</v>
      </c>
      <c r="H6" s="17">
        <v>0.74439999999999995</v>
      </c>
      <c r="I6" s="17">
        <v>0.81279999999999997</v>
      </c>
      <c r="J6" s="17">
        <v>0.77949999999999997</v>
      </c>
      <c r="K6" s="17">
        <v>0.86560000000000004</v>
      </c>
      <c r="L6" s="17">
        <v>0.82050000000000001</v>
      </c>
      <c r="M6" s="17">
        <v>0.90969999999999995</v>
      </c>
      <c r="N6" s="17">
        <v>0.88829999999999998</v>
      </c>
      <c r="O6" s="17">
        <v>1.0157</v>
      </c>
      <c r="P6" s="17">
        <v>0.85570000000000002</v>
      </c>
    </row>
    <row r="9" spans="1:35" ht="21" x14ac:dyDescent="0.35">
      <c r="R9" s="28">
        <v>7</v>
      </c>
      <c r="S9" s="27">
        <f>R9+1</f>
        <v>8</v>
      </c>
      <c r="T9" s="27">
        <f t="shared" ref="T9:AI9" si="0">S9+1</f>
        <v>9</v>
      </c>
      <c r="U9" s="27">
        <f t="shared" si="0"/>
        <v>10</v>
      </c>
      <c r="V9" s="27">
        <f t="shared" si="0"/>
        <v>11</v>
      </c>
      <c r="W9" s="27">
        <f t="shared" si="0"/>
        <v>12</v>
      </c>
      <c r="X9" s="27">
        <f t="shared" si="0"/>
        <v>13</v>
      </c>
      <c r="Y9" s="27">
        <f t="shared" si="0"/>
        <v>14</v>
      </c>
      <c r="Z9" s="27">
        <f t="shared" si="0"/>
        <v>15</v>
      </c>
      <c r="AA9" s="27">
        <f t="shared" si="0"/>
        <v>16</v>
      </c>
      <c r="AB9" s="27">
        <f t="shared" si="0"/>
        <v>17</v>
      </c>
      <c r="AC9" s="27">
        <f t="shared" si="0"/>
        <v>18</v>
      </c>
      <c r="AD9" s="27">
        <f t="shared" si="0"/>
        <v>19</v>
      </c>
      <c r="AE9" s="27">
        <f t="shared" si="0"/>
        <v>20</v>
      </c>
      <c r="AF9" s="27">
        <f t="shared" si="0"/>
        <v>21</v>
      </c>
      <c r="AG9" s="27">
        <f t="shared" si="0"/>
        <v>22</v>
      </c>
      <c r="AH9" s="27">
        <f t="shared" si="0"/>
        <v>23</v>
      </c>
      <c r="AI9" s="27">
        <f t="shared" si="0"/>
        <v>24</v>
      </c>
    </row>
    <row r="10" spans="1:35" ht="26.25" x14ac:dyDescent="0.4">
      <c r="Q10" s="23" t="s">
        <v>94</v>
      </c>
      <c r="R10" s="25" t="s">
        <v>32</v>
      </c>
      <c r="S10" s="25" t="s">
        <v>42</v>
      </c>
      <c r="T10" s="22" t="s">
        <v>22</v>
      </c>
      <c r="U10" s="22" t="s">
        <v>26</v>
      </c>
      <c r="V10" s="22" t="s">
        <v>52</v>
      </c>
      <c r="W10" s="22" t="s">
        <v>40</v>
      </c>
      <c r="X10" s="22" t="s">
        <v>16</v>
      </c>
      <c r="Y10" s="22" t="s">
        <v>22</v>
      </c>
      <c r="Z10" s="22" t="s">
        <v>50</v>
      </c>
      <c r="AA10" s="22" t="s">
        <v>54</v>
      </c>
      <c r="AB10" s="22" t="s">
        <v>22</v>
      </c>
      <c r="AC10" s="22" t="s">
        <v>20</v>
      </c>
      <c r="AD10" s="22" t="s">
        <v>52</v>
      </c>
      <c r="AE10" s="22" t="s">
        <v>40</v>
      </c>
      <c r="AF10" s="22" t="s">
        <v>46</v>
      </c>
      <c r="AG10" s="26" t="s">
        <v>18</v>
      </c>
      <c r="AH10" s="22" t="s">
        <v>22</v>
      </c>
      <c r="AI10" s="22" t="s">
        <v>26</v>
      </c>
    </row>
    <row r="11" spans="1:35" ht="26.25" x14ac:dyDescent="0.4">
      <c r="Q11" s="23" t="s">
        <v>95</v>
      </c>
      <c r="R11" s="25" t="s">
        <v>32</v>
      </c>
      <c r="S11" s="25" t="s">
        <v>42</v>
      </c>
      <c r="T11" s="22" t="s">
        <v>22</v>
      </c>
      <c r="U11" s="22" t="s">
        <v>26</v>
      </c>
      <c r="V11" s="22" t="s">
        <v>52</v>
      </c>
      <c r="W11" s="22" t="s">
        <v>40</v>
      </c>
      <c r="X11" s="22" t="s">
        <v>16</v>
      </c>
      <c r="Y11" s="22" t="s">
        <v>22</v>
      </c>
      <c r="Z11" s="22" t="s">
        <v>50</v>
      </c>
      <c r="AA11" s="22" t="s">
        <v>54</v>
      </c>
      <c r="AB11" s="22" t="s">
        <v>22</v>
      </c>
      <c r="AC11" s="22" t="s">
        <v>20</v>
      </c>
      <c r="AD11" s="22" t="s">
        <v>52</v>
      </c>
      <c r="AE11" s="22" t="s">
        <v>40</v>
      </c>
      <c r="AF11" s="22" t="s">
        <v>46</v>
      </c>
      <c r="AG11" s="26" t="s">
        <v>18</v>
      </c>
      <c r="AH11" s="22" t="s">
        <v>22</v>
      </c>
      <c r="AI11" s="22"/>
    </row>
    <row r="12" spans="1:35" ht="26.25" x14ac:dyDescent="0.4">
      <c r="Q12" s="23" t="s">
        <v>96</v>
      </c>
      <c r="R12" s="25" t="s">
        <v>32</v>
      </c>
      <c r="S12" s="25" t="s">
        <v>42</v>
      </c>
      <c r="T12" s="22" t="s">
        <v>22</v>
      </c>
      <c r="U12" s="22" t="s">
        <v>26</v>
      </c>
      <c r="V12" s="22" t="s">
        <v>52</v>
      </c>
      <c r="W12" s="22" t="s">
        <v>40</v>
      </c>
      <c r="X12" s="22" t="s">
        <v>16</v>
      </c>
      <c r="Y12" s="22" t="s">
        <v>22</v>
      </c>
      <c r="Z12" s="22" t="s">
        <v>50</v>
      </c>
      <c r="AA12" s="22" t="s">
        <v>54</v>
      </c>
      <c r="AB12" s="22" t="s">
        <v>22</v>
      </c>
      <c r="AC12" s="22" t="s">
        <v>20</v>
      </c>
      <c r="AD12" s="22" t="s">
        <v>52</v>
      </c>
      <c r="AE12" s="22" t="s">
        <v>40</v>
      </c>
      <c r="AF12" s="22" t="s">
        <v>46</v>
      </c>
      <c r="AG12" s="26" t="s">
        <v>18</v>
      </c>
      <c r="AH12" s="22"/>
      <c r="AI12" s="22"/>
    </row>
    <row r="13" spans="1:35" ht="26.25" x14ac:dyDescent="0.4">
      <c r="Q13" s="23" t="s">
        <v>98</v>
      </c>
      <c r="R13" s="25" t="s">
        <v>32</v>
      </c>
      <c r="S13" s="25" t="s">
        <v>42</v>
      </c>
      <c r="T13" s="22" t="s">
        <v>22</v>
      </c>
      <c r="U13" s="22" t="s">
        <v>26</v>
      </c>
      <c r="V13" s="22" t="s">
        <v>52</v>
      </c>
      <c r="W13" s="22" t="s">
        <v>40</v>
      </c>
      <c r="X13" s="22" t="s">
        <v>16</v>
      </c>
      <c r="Y13" s="22" t="s">
        <v>22</v>
      </c>
      <c r="Z13" s="22" t="s">
        <v>50</v>
      </c>
      <c r="AA13" s="22" t="s">
        <v>54</v>
      </c>
      <c r="AB13" s="22" t="s">
        <v>22</v>
      </c>
      <c r="AC13" s="22" t="s">
        <v>20</v>
      </c>
      <c r="AD13" s="22" t="s">
        <v>52</v>
      </c>
      <c r="AE13" s="22" t="s">
        <v>40</v>
      </c>
      <c r="AF13" s="22" t="s">
        <v>46</v>
      </c>
      <c r="AG13" s="26" t="s">
        <v>16</v>
      </c>
      <c r="AH13" s="22"/>
      <c r="AI13" s="22"/>
    </row>
    <row r="14" spans="1:35" ht="26.25" x14ac:dyDescent="0.4">
      <c r="Q14" s="23" t="s">
        <v>97</v>
      </c>
      <c r="R14" s="25" t="s">
        <v>32</v>
      </c>
      <c r="S14" s="25" t="s">
        <v>42</v>
      </c>
      <c r="T14" s="22" t="s">
        <v>22</v>
      </c>
      <c r="U14" s="22" t="s">
        <v>26</v>
      </c>
      <c r="V14" s="22" t="s">
        <v>52</v>
      </c>
      <c r="W14" s="22" t="s">
        <v>40</v>
      </c>
      <c r="X14" s="22" t="s">
        <v>16</v>
      </c>
      <c r="Y14" s="22" t="s">
        <v>22</v>
      </c>
      <c r="Z14" s="22" t="s">
        <v>50</v>
      </c>
      <c r="AA14" s="22" t="s">
        <v>54</v>
      </c>
      <c r="AB14" s="22" t="s">
        <v>22</v>
      </c>
      <c r="AC14" s="22" t="s">
        <v>20</v>
      </c>
      <c r="AD14" s="22" t="s">
        <v>52</v>
      </c>
      <c r="AE14" s="22" t="s">
        <v>40</v>
      </c>
      <c r="AF14" s="22" t="s">
        <v>46</v>
      </c>
      <c r="AG14" s="26"/>
      <c r="AH14" s="22"/>
      <c r="AI14" s="22"/>
    </row>
    <row r="15" spans="1:35" x14ac:dyDescent="0.25"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x14ac:dyDescent="0.25"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8:35" x14ac:dyDescent="0.25"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8:35" x14ac:dyDescent="0.25"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</sheetData>
  <mergeCells count="5">
    <mergeCell ref="B1:D1"/>
    <mergeCell ref="E1:G1"/>
    <mergeCell ref="H1:J1"/>
    <mergeCell ref="K1:M1"/>
    <mergeCell ref="N1:P1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rism7.Document" shapeId="2050" r:id="rId3">
          <objectPr defaultSize="0" r:id="rId4">
            <anchor moveWithCells="1">
              <from>
                <xdr:col>4</xdr:col>
                <xdr:colOff>504825</xdr:colOff>
                <xdr:row>10</xdr:row>
                <xdr:rowOff>95250</xdr:rowOff>
              </from>
              <to>
                <xdr:col>13</xdr:col>
                <xdr:colOff>514350</xdr:colOff>
                <xdr:row>30</xdr:row>
                <xdr:rowOff>161925</xdr:rowOff>
              </to>
            </anchor>
          </objectPr>
        </oleObject>
      </mc:Choice>
      <mc:Fallback>
        <oleObject progId="Prism7.Document" shapeId="2050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2</vt:lpstr>
      <vt:lpstr>Figure 3</vt:lpstr>
      <vt:lpstr>Figure 4</vt:lpstr>
      <vt:lpstr>Figure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andrewpoole@hotmail.co.uk</dc:creator>
  <cp:lastModifiedBy>Windows User</cp:lastModifiedBy>
  <dcterms:created xsi:type="dcterms:W3CDTF">2016-08-17T19:34:36Z</dcterms:created>
  <dcterms:modified xsi:type="dcterms:W3CDTF">2018-09-03T16:55:17Z</dcterms:modified>
</cp:coreProperties>
</file>