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-2GHz BTB" sheetId="1" r:id="rId1"/>
    <sheet name=" 0GHz BTB" sheetId="2" r:id="rId2"/>
    <sheet name="2GHz BTB" sheetId="3" r:id="rId3"/>
    <sheet name="-2GHz_Transmission" sheetId="6" r:id="rId4"/>
    <sheet name="0GHz_Transmission" sheetId="5" r:id="rId5"/>
    <sheet name="2GHz-Transmission" sheetId="4" r:id="rId6"/>
  </sheets>
  <calcPr calcId="152511"/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B12" i="2"/>
  <c r="A13" i="2"/>
  <c r="B13" i="2"/>
  <c r="A14" i="2"/>
  <c r="B14" i="2"/>
  <c r="A15" i="2"/>
  <c r="B15" i="2"/>
  <c r="A16" i="2"/>
  <c r="B16" i="2"/>
  <c r="A12" i="2"/>
  <c r="C16" i="6" l="1"/>
  <c r="C15" i="6"/>
  <c r="C14" i="6"/>
  <c r="C13" i="6"/>
  <c r="C12" i="6"/>
  <c r="B12" i="6"/>
  <c r="A13" i="6"/>
  <c r="B13" i="6"/>
  <c r="A14" i="6"/>
  <c r="B14" i="6"/>
  <c r="A15" i="6"/>
  <c r="B15" i="6"/>
  <c r="A16" i="6"/>
  <c r="B16" i="6"/>
  <c r="A12" i="6"/>
  <c r="C17" i="5"/>
  <c r="B17" i="5"/>
  <c r="A17" i="5"/>
  <c r="C16" i="5"/>
  <c r="C15" i="5"/>
  <c r="C14" i="5"/>
  <c r="C13" i="5"/>
  <c r="B13" i="5"/>
  <c r="A14" i="5"/>
  <c r="B14" i="5"/>
  <c r="A15" i="5"/>
  <c r="B15" i="5"/>
  <c r="A16" i="5"/>
  <c r="B16" i="5"/>
  <c r="A13" i="5"/>
  <c r="C17" i="4"/>
  <c r="B17" i="4"/>
  <c r="A17" i="4"/>
  <c r="C16" i="4"/>
  <c r="C15" i="4"/>
  <c r="C14" i="4"/>
  <c r="C13" i="4"/>
  <c r="B13" i="4"/>
  <c r="A14" i="4"/>
  <c r="B14" i="4"/>
  <c r="A15" i="4"/>
  <c r="B15" i="4"/>
  <c r="A16" i="4"/>
  <c r="B16" i="4"/>
  <c r="A13" i="4"/>
  <c r="C16" i="3"/>
  <c r="B16" i="3"/>
  <c r="A16" i="3"/>
  <c r="C15" i="3"/>
  <c r="C14" i="3"/>
  <c r="C13" i="3"/>
  <c r="C12" i="3"/>
  <c r="B12" i="3"/>
  <c r="A13" i="3"/>
  <c r="B13" i="3"/>
  <c r="A14" i="3"/>
  <c r="B14" i="3"/>
  <c r="A15" i="3"/>
  <c r="B15" i="3"/>
  <c r="A12" i="3"/>
  <c r="C16" i="1"/>
  <c r="C15" i="1"/>
  <c r="C14" i="1"/>
  <c r="C13" i="1"/>
  <c r="C17" i="1"/>
  <c r="B17" i="1"/>
  <c r="A13" i="1"/>
  <c r="B13" i="1"/>
  <c r="A14" i="1"/>
  <c r="B14" i="1"/>
  <c r="A15" i="1"/>
  <c r="B15" i="1"/>
  <c r="A16" i="1"/>
  <c r="B16" i="1"/>
  <c r="A1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B8" sqref="B8"/>
    </sheetView>
  </sheetViews>
  <sheetFormatPr defaultRowHeight="14.4" x14ac:dyDescent="0.3"/>
  <cols>
    <col min="2" max="2" width="18.77734375" customWidth="1"/>
    <col min="3" max="3" width="12" bestFit="1" customWidth="1"/>
  </cols>
  <sheetData>
    <row r="1" spans="1:14" x14ac:dyDescent="0.3">
      <c r="A1">
        <v>-22.343926511084501</v>
      </c>
      <c r="B1" s="1">
        <v>9.8423646871702799E-5</v>
      </c>
      <c r="D1">
        <v>-23.143926511084501</v>
      </c>
      <c r="E1">
        <v>3.0708177823971303E-4</v>
      </c>
      <c r="G1">
        <v>-23.943926511084499</v>
      </c>
      <c r="H1">
        <v>8.1494779609769905E-4</v>
      </c>
      <c r="J1">
        <v>-24.7439265110844</v>
      </c>
      <c r="K1">
        <v>1.8175566788974501E-3</v>
      </c>
      <c r="M1">
        <v>-25.743926511084499</v>
      </c>
      <c r="N1">
        <v>4.4369380009763601E-3</v>
      </c>
    </row>
    <row r="2" spans="1:14" x14ac:dyDescent="0.3">
      <c r="A2">
        <v>-22.343926511084501</v>
      </c>
      <c r="B2">
        <v>1.4173005149525201E-4</v>
      </c>
      <c r="D2">
        <v>-23.143926511084501</v>
      </c>
      <c r="E2">
        <v>3.3988966053028001E-4</v>
      </c>
      <c r="G2">
        <v>-23.943926511084499</v>
      </c>
      <c r="H2">
        <v>8.64815777179362E-4</v>
      </c>
      <c r="J2">
        <v>-24.7439265110844</v>
      </c>
      <c r="K2">
        <v>1.9317281092686199E-3</v>
      </c>
      <c r="M2">
        <v>-25.743926511084499</v>
      </c>
      <c r="N2">
        <v>4.4776197750166702E-3</v>
      </c>
    </row>
    <row r="3" spans="1:14" x14ac:dyDescent="0.3">
      <c r="A3">
        <v>-22.343926511084501</v>
      </c>
      <c r="B3">
        <v>1.19420691537666E-4</v>
      </c>
      <c r="D3">
        <v>-23.143926511084501</v>
      </c>
      <c r="E3">
        <v>3.2020493115593999E-4</v>
      </c>
      <c r="G3">
        <v>-23.943926511084499</v>
      </c>
      <c r="H3">
        <v>8.3725715605528501E-4</v>
      </c>
      <c r="J3">
        <v>-24.7439265110844</v>
      </c>
      <c r="K3">
        <v>1.9356650551434901E-3</v>
      </c>
      <c r="M3">
        <v>-25.743926511084499</v>
      </c>
      <c r="N3">
        <v>4.5524217466391603E-3</v>
      </c>
    </row>
    <row r="4" spans="1:14" x14ac:dyDescent="0.3">
      <c r="A4">
        <v>-22.343926511084501</v>
      </c>
      <c r="B4">
        <v>1.58790150286347E-4</v>
      </c>
      <c r="D4">
        <v>-23.143926511084501</v>
      </c>
      <c r="E4">
        <v>3.8450838044545198E-4</v>
      </c>
      <c r="G4">
        <v>-23.943926511084499</v>
      </c>
      <c r="H4">
        <v>8.7793893009558896E-4</v>
      </c>
      <c r="J4">
        <v>-24.7439265110844</v>
      </c>
      <c r="K4">
        <v>1.8792354976037099E-3</v>
      </c>
      <c r="M4">
        <v>-25.743926511084499</v>
      </c>
      <c r="N4">
        <v>4.5524217466391603E-3</v>
      </c>
    </row>
    <row r="5" spans="1:14" x14ac:dyDescent="0.3">
      <c r="A5">
        <v>-22.343926511084501</v>
      </c>
      <c r="B5">
        <v>1.02360592746571E-4</v>
      </c>
      <c r="D5">
        <v>-23.143926511084501</v>
      </c>
      <c r="E5">
        <v>3.3595271465541198E-4</v>
      </c>
      <c r="G5">
        <v>-23.943926511084499</v>
      </c>
      <c r="H5">
        <v>8.1888474197256702E-4</v>
      </c>
      <c r="J5">
        <v>-24.7439265110844</v>
      </c>
      <c r="K5">
        <v>1.8726739211455999E-3</v>
      </c>
      <c r="M5">
        <v>-25.743926511084499</v>
      </c>
      <c r="N5">
        <v>4.4120040104355298E-3</v>
      </c>
    </row>
    <row r="6" spans="1:14" x14ac:dyDescent="0.3">
      <c r="A6">
        <v>-22.343926511084501</v>
      </c>
      <c r="B6">
        <v>1.2466995270415699E-4</v>
      </c>
      <c r="D6">
        <v>-23.143926511084501</v>
      </c>
      <c r="E6">
        <v>3.1889261586431699E-4</v>
      </c>
      <c r="G6">
        <v>-23.943926511084499</v>
      </c>
      <c r="H6">
        <v>8.0576158905633995E-4</v>
      </c>
      <c r="J6">
        <v>-24.7439265110844</v>
      </c>
      <c r="K6">
        <v>1.8464276153131399E-3</v>
      </c>
      <c r="M6">
        <v>-25.743926511084499</v>
      </c>
      <c r="N6">
        <v>4.4251271633517601E-3</v>
      </c>
    </row>
    <row r="7" spans="1:14" x14ac:dyDescent="0.3">
      <c r="A7">
        <v>-22.343926511084501</v>
      </c>
      <c r="B7">
        <v>1.1417143037117501E-4</v>
      </c>
      <c r="D7">
        <v>-23.143926511084501</v>
      </c>
      <c r="E7">
        <v>2.9395862532348601E-4</v>
      </c>
      <c r="G7">
        <v>-23.943926511084499</v>
      </c>
      <c r="H7">
        <v>7.9526306672335898E-4</v>
      </c>
      <c r="J7">
        <v>-24.7439265110844</v>
      </c>
      <c r="K7">
        <v>1.7624394366492901E-3</v>
      </c>
      <c r="M7">
        <v>-25.743926511084499</v>
      </c>
      <c r="N7">
        <v>4.4198779021852701E-3</v>
      </c>
    </row>
    <row r="8" spans="1:14" x14ac:dyDescent="0.3">
      <c r="A8">
        <v>-22.343926511084501</v>
      </c>
      <c r="B8">
        <v>1.3648079032876101E-4</v>
      </c>
      <c r="D8">
        <v>-23.143926511084501</v>
      </c>
      <c r="E8">
        <v>3.59574389904621E-4</v>
      </c>
      <c r="G8">
        <v>-23.943926511084499</v>
      </c>
      <c r="H8">
        <v>8.9106208301181604E-4</v>
      </c>
      <c r="J8">
        <v>-24.7439265110844</v>
      </c>
      <c r="K8">
        <v>1.9133556951859E-3</v>
      </c>
      <c r="M8">
        <v>-25.743926511084499</v>
      </c>
      <c r="N8">
        <v>4.5550463772224097E-3</v>
      </c>
    </row>
    <row r="9" spans="1:14" x14ac:dyDescent="0.3">
      <c r="A9">
        <v>-22.343926511084501</v>
      </c>
      <c r="B9">
        <v>1.1285911507955299E-4</v>
      </c>
      <c r="D9">
        <v>-23.143926511084501</v>
      </c>
      <c r="E9">
        <v>3.3595271465541198E-4</v>
      </c>
      <c r="G9">
        <v>-23.943926511084499</v>
      </c>
      <c r="H9">
        <v>8.1757242668094505E-4</v>
      </c>
      <c r="J9">
        <v>-24.7439265110844</v>
      </c>
      <c r="K9">
        <v>1.9015448575613E-3</v>
      </c>
      <c r="M9">
        <v>-25.743926511084499</v>
      </c>
      <c r="N9">
        <v>4.46843356797531E-3</v>
      </c>
    </row>
    <row r="10" spans="1:14" x14ac:dyDescent="0.3">
      <c r="A10">
        <v>-22.343926511084501</v>
      </c>
      <c r="B10">
        <v>1.1417143037117501E-4</v>
      </c>
      <c r="D10">
        <v>-23.143926511084501</v>
      </c>
      <c r="E10">
        <v>3.2939113819729899E-4</v>
      </c>
      <c r="G10">
        <v>-23.943926511084499</v>
      </c>
      <c r="H10">
        <v>8.5169262426313503E-4</v>
      </c>
      <c r="J10">
        <v>-24.7439265110844</v>
      </c>
      <c r="K10">
        <v>1.88054781289534E-3</v>
      </c>
      <c r="M10">
        <v>-25.743926511084499</v>
      </c>
      <c r="N10">
        <v>4.4671212526836796E-3</v>
      </c>
    </row>
    <row r="13" spans="1:14" x14ac:dyDescent="0.3">
      <c r="A13">
        <f>AVERAGE(A1:A10)</f>
        <v>-22.343926511084501</v>
      </c>
      <c r="B13">
        <f>AVERAGE(B1:B10)</f>
        <v>1.2230778517923599E-4</v>
      </c>
      <c r="C13">
        <f>_xlfn.STDEV.S(B1:B10)</f>
        <v>1.8598079551858597E-5</v>
      </c>
    </row>
    <row r="14" spans="1:14" x14ac:dyDescent="0.3">
      <c r="A14">
        <f>AVERAGE(D1:D10)</f>
        <v>-23.143926511084498</v>
      </c>
      <c r="B14">
        <f>AVERAGE(E1:E10)</f>
        <v>3.3254069489719321E-4</v>
      </c>
      <c r="C14">
        <f>_xlfn.STDEV.S(E1:E10)</f>
        <v>2.5806643042852741E-5</v>
      </c>
    </row>
    <row r="15" spans="1:14" x14ac:dyDescent="0.3">
      <c r="A15">
        <f>AVERAGE(G1:G10)</f>
        <v>-23.943926511084499</v>
      </c>
      <c r="B15">
        <f>AVERAGE(H1:H10)</f>
        <v>8.3751961911360966E-4</v>
      </c>
      <c r="C15">
        <f>_xlfn.STDEV.S(H1:H10)</f>
        <v>3.2481386749990672E-5</v>
      </c>
    </row>
    <row r="16" spans="1:14" x14ac:dyDescent="0.3">
      <c r="A16">
        <f>AVERAGE(J1:J10)</f>
        <v>-24.7439265110844</v>
      </c>
      <c r="B16">
        <f>AVERAGE(K1:K10)</f>
        <v>1.8741174679663842E-3</v>
      </c>
      <c r="C16">
        <f>_xlfn.STDEV.S(K1:K10)</f>
        <v>5.3651605053673578E-5</v>
      </c>
    </row>
    <row r="17" spans="1:3" x14ac:dyDescent="0.3">
      <c r="A17">
        <f>AVERAGE(M1:M10)</f>
        <v>-25.743926511084503</v>
      </c>
      <c r="B17">
        <f>AVERAGE(N1:N10)</f>
        <v>4.4767011543125311E-3</v>
      </c>
      <c r="C17">
        <f>_xlfn.STDEV.S(N1:N10)</f>
        <v>5.7175897054097576E-5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D18" sqref="D18"/>
    </sheetView>
  </sheetViews>
  <sheetFormatPr defaultRowHeight="14.4" x14ac:dyDescent="0.3"/>
  <cols>
    <col min="2" max="2" width="11.6640625" customWidth="1"/>
    <col min="3" max="3" width="12" bestFit="1" customWidth="1"/>
  </cols>
  <sheetData>
    <row r="1" spans="1:14" x14ac:dyDescent="0.3">
      <c r="A1">
        <v>-22.364526424364001</v>
      </c>
      <c r="B1">
        <v>1.3516847503713901E-4</v>
      </c>
      <c r="D1">
        <v>-23.164526424364201</v>
      </c>
      <c r="E1">
        <v>3.3726502994703498E-4</v>
      </c>
      <c r="G1">
        <v>-23.964526424364099</v>
      </c>
      <c r="H1">
        <v>7.7032907618252702E-4</v>
      </c>
      <c r="J1">
        <v>-24.764526424364</v>
      </c>
      <c r="K1">
        <v>1.7283192390671E-3</v>
      </c>
      <c r="M1">
        <v>-25.764526424364</v>
      </c>
      <c r="N1">
        <v>4.1679133661937104E-3</v>
      </c>
    </row>
    <row r="2" spans="1:14" x14ac:dyDescent="0.3">
      <c r="A2">
        <v>-22.364526424364001</v>
      </c>
      <c r="B2">
        <v>1.03672908038194E-4</v>
      </c>
      <c r="D2">
        <v>-23.164526424364201</v>
      </c>
      <c r="E2">
        <v>3.0576946294809003E-4</v>
      </c>
      <c r="G2">
        <v>-23.964526424364099</v>
      </c>
      <c r="H2">
        <v>7.7426602205739499E-4</v>
      </c>
      <c r="J2">
        <v>-24.764526424364</v>
      </c>
      <c r="K2">
        <v>1.7401300766917099E-3</v>
      </c>
      <c r="M2">
        <v>-25.764526424364</v>
      </c>
      <c r="N2">
        <v>4.2256552390251096E-3</v>
      </c>
    </row>
    <row r="3" spans="1:14" x14ac:dyDescent="0.3">
      <c r="A3">
        <v>-22.364526424364001</v>
      </c>
      <c r="B3" s="1">
        <v>8.6612809247098494E-5</v>
      </c>
      <c r="D3">
        <v>-23.164526424364201</v>
      </c>
      <c r="E3">
        <v>2.6640000419940902E-4</v>
      </c>
      <c r="G3">
        <v>-23.964526424364099</v>
      </c>
      <c r="H3">
        <v>7.1914877980924199E-4</v>
      </c>
      <c r="J3">
        <v>-24.764526424364</v>
      </c>
      <c r="K3">
        <v>1.6705773662357001E-3</v>
      </c>
      <c r="M3">
        <v>-25.764526424364</v>
      </c>
      <c r="N3">
        <v>4.1180453851120498E-3</v>
      </c>
    </row>
    <row r="4" spans="1:14" x14ac:dyDescent="0.3">
      <c r="A4">
        <v>-22.364526424364001</v>
      </c>
      <c r="B4" s="1">
        <v>9.9735962163325501E-5</v>
      </c>
      <c r="D4">
        <v>-23.164526424364201</v>
      </c>
      <c r="E4">
        <v>2.8739704886537198E-4</v>
      </c>
      <c r="G4">
        <v>-23.964526424364099</v>
      </c>
      <c r="H4">
        <v>7.5195666209981E-4</v>
      </c>
      <c r="J4">
        <v>-24.764526424364</v>
      </c>
      <c r="K4">
        <v>1.7296315543587201E-3</v>
      </c>
      <c r="M4">
        <v>-25.764526424364</v>
      </c>
      <c r="N4">
        <v>4.1009852863209502E-3</v>
      </c>
    </row>
    <row r="5" spans="1:14" x14ac:dyDescent="0.3">
      <c r="A5">
        <v>-22.364526424364001</v>
      </c>
      <c r="B5" s="1">
        <v>9.3174385705212004E-5</v>
      </c>
      <c r="D5">
        <v>-23.164526424364201</v>
      </c>
      <c r="E5">
        <v>3.08394093531335E-4</v>
      </c>
      <c r="G5">
        <v>-23.964526424364099</v>
      </c>
      <c r="H5">
        <v>7.58518238557923E-4</v>
      </c>
      <c r="J5">
        <v>-24.764526424364</v>
      </c>
      <c r="K5">
        <v>1.7571901754828E-3</v>
      </c>
      <c r="M5">
        <v>-25.764526424364</v>
      </c>
      <c r="N5">
        <v>4.2400907072329599E-3</v>
      </c>
    </row>
    <row r="6" spans="1:14" x14ac:dyDescent="0.3">
      <c r="A6">
        <v>-22.364526424364001</v>
      </c>
      <c r="B6" s="1">
        <v>7.4801971622494095E-5</v>
      </c>
      <c r="D6">
        <v>-23.164526424364201</v>
      </c>
      <c r="E6">
        <v>2.7164926536589999E-4</v>
      </c>
      <c r="G6">
        <v>-23.964526424364099</v>
      </c>
      <c r="H6">
        <v>7.5195666209980903E-4</v>
      </c>
      <c r="J6">
        <v>-24.764526424364</v>
      </c>
      <c r="K6">
        <v>1.7178207167341201E-3</v>
      </c>
      <c r="M6">
        <v>-25.764526424364</v>
      </c>
      <c r="N6">
        <v>4.1744749426518204E-3</v>
      </c>
    </row>
    <row r="7" spans="1:14" x14ac:dyDescent="0.3">
      <c r="A7">
        <v>-22.364526424364001</v>
      </c>
      <c r="B7">
        <v>1.04985223329816E-4</v>
      </c>
      <c r="D7">
        <v>-23.164526424364201</v>
      </c>
      <c r="E7">
        <v>2.62463058324541E-4</v>
      </c>
      <c r="G7">
        <v>-23.964526424364099</v>
      </c>
      <c r="H7">
        <v>6.7977932106056099E-4</v>
      </c>
      <c r="J7">
        <v>-24.764526424364</v>
      </c>
      <c r="K7">
        <v>1.6469556909864901E-3</v>
      </c>
      <c r="M7">
        <v>-25.764526424364</v>
      </c>
      <c r="N7">
        <v>4.1324808533198896E-3</v>
      </c>
    </row>
    <row r="8" spans="1:14" x14ac:dyDescent="0.3">
      <c r="A8">
        <v>-22.364526424364001</v>
      </c>
      <c r="B8">
        <v>1.07609853913062E-4</v>
      </c>
      <c r="D8">
        <v>-23.164526424364201</v>
      </c>
      <c r="E8">
        <v>3.2020493115593999E-4</v>
      </c>
      <c r="G8">
        <v>-23.964526424364099</v>
      </c>
      <c r="H8">
        <v>8.2019705726418997E-4</v>
      </c>
      <c r="J8">
        <v>-24.764526424364</v>
      </c>
      <c r="K8">
        <v>1.8201813094806899E-3</v>
      </c>
      <c r="M8">
        <v>-25.764526424364</v>
      </c>
      <c r="N8">
        <v>4.4697458832669299E-3</v>
      </c>
    </row>
    <row r="9" spans="1:14" x14ac:dyDescent="0.3">
      <c r="A9">
        <v>-22.364526424364001</v>
      </c>
      <c r="B9">
        <v>1.3516847503713901E-4</v>
      </c>
      <c r="D9">
        <v>-23.164526424364201</v>
      </c>
      <c r="E9">
        <v>3.3595271465541198E-4</v>
      </c>
      <c r="G9">
        <v>-23.964526424364099</v>
      </c>
      <c r="H9">
        <v>8.2019705726418997E-4</v>
      </c>
      <c r="J9">
        <v>-24.764526424364</v>
      </c>
      <c r="K9">
        <v>1.83067983181367E-3</v>
      </c>
      <c r="M9">
        <v>-25.764526424364</v>
      </c>
      <c r="N9">
        <v>4.3844453893114501E-3</v>
      </c>
    </row>
    <row r="10" spans="1:14" x14ac:dyDescent="0.3">
      <c r="A10">
        <v>-22.364526424364001</v>
      </c>
      <c r="B10">
        <v>1.03672908038194E-4</v>
      </c>
      <c r="D10">
        <v>-23.164526424364201</v>
      </c>
      <c r="E10">
        <v>2.9920788648997698E-4</v>
      </c>
      <c r="G10">
        <v>-23.964526424364099</v>
      </c>
      <c r="H10">
        <v>7.4014582447520501E-4</v>
      </c>
      <c r="J10">
        <v>-24.764526424364</v>
      </c>
      <c r="K10">
        <v>1.6298955921954001E-3</v>
      </c>
      <c r="M10">
        <v>-25.764526424364</v>
      </c>
      <c r="N10">
        <v>4.0957360251544601E-3</v>
      </c>
    </row>
    <row r="12" spans="1:14" x14ac:dyDescent="0.3">
      <c r="A12">
        <f>AVERAGE(A1:A10)</f>
        <v>-22.364526424363998</v>
      </c>
      <c r="B12">
        <f t="shared" ref="B12" si="0">AVERAGE(B1:B10)</f>
        <v>1.0446029721316742E-4</v>
      </c>
      <c r="C12">
        <f>_xlfn.STDEV.S(B1:B10)</f>
        <v>1.8989060688742674E-5</v>
      </c>
    </row>
    <row r="13" spans="1:14" x14ac:dyDescent="0.3">
      <c r="A13">
        <f>AVERAGE(D1:D10)</f>
        <v>-23.164526424364201</v>
      </c>
      <c r="B13">
        <f>AVERAGE(E1:E10)</f>
        <v>2.9947034954830109E-4</v>
      </c>
      <c r="C13">
        <f>_xlfn.STDEV.S(E1:E10)</f>
        <v>2.7267541321606746E-5</v>
      </c>
    </row>
    <row r="14" spans="1:14" x14ac:dyDescent="0.3">
      <c r="A14">
        <f>AVERAGE(G1:G10)</f>
        <v>-23.964526424364099</v>
      </c>
      <c r="B14">
        <f>AVERAGE(H1:H10)</f>
        <v>7.5864947008708527E-4</v>
      </c>
      <c r="C14">
        <f>_xlfn.STDEV.S(H1:H10)</f>
        <v>4.2386181302503538E-5</v>
      </c>
    </row>
    <row r="15" spans="1:14" x14ac:dyDescent="0.3">
      <c r="A15">
        <f>AVERAGE(J1:J10)</f>
        <v>-24.764526424363996</v>
      </c>
      <c r="B15">
        <f>AVERAGE(K1:K10)</f>
        <v>1.7271381553046398E-3</v>
      </c>
      <c r="C15">
        <f>_xlfn.STDEV.S(K1:K10)</f>
        <v>6.6356540693224812E-5</v>
      </c>
    </row>
    <row r="16" spans="1:14" x14ac:dyDescent="0.3">
      <c r="A16">
        <f>AVERAGE(M1:M10)</f>
        <v>-25.764526424364</v>
      </c>
      <c r="B16">
        <f>AVERAGE(N1:N10)</f>
        <v>4.2109573077589325E-3</v>
      </c>
      <c r="C16">
        <f>_xlfn.STDEV.S(N1:N10)</f>
        <v>1.2537904220020544E-4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H23" sqref="H23"/>
    </sheetView>
  </sheetViews>
  <sheetFormatPr defaultRowHeight="14.4" x14ac:dyDescent="0.3"/>
  <cols>
    <col min="2" max="2" width="11.6640625" customWidth="1"/>
    <col min="3" max="3" width="12" bestFit="1" customWidth="1"/>
  </cols>
  <sheetData>
    <row r="1" spans="1:14" x14ac:dyDescent="0.3">
      <c r="A1">
        <v>-22.343926511084501</v>
      </c>
      <c r="B1">
        <v>1.2729458328740201E-4</v>
      </c>
      <c r="D1">
        <v>-23.143926511084501</v>
      </c>
      <c r="E1">
        <v>3.2414187703080802E-4</v>
      </c>
      <c r="G1">
        <v>-23.943926511084499</v>
      </c>
      <c r="H1">
        <v>8.5956651601287097E-4</v>
      </c>
      <c r="J1">
        <v>-24.7439265110844</v>
      </c>
      <c r="K1">
        <v>1.9527251539345799E-3</v>
      </c>
      <c r="M1">
        <v>-25.743926511084499</v>
      </c>
      <c r="N1">
        <v>4.6495330782192401E-3</v>
      </c>
    </row>
    <row r="2" spans="1:14" x14ac:dyDescent="0.3">
      <c r="A2">
        <v>-22.343926511084501</v>
      </c>
      <c r="B2">
        <v>1.19420691537666E-4</v>
      </c>
      <c r="D2">
        <v>-23.143926511084501</v>
      </c>
      <c r="E2">
        <v>3.4776355228001698E-4</v>
      </c>
      <c r="G2">
        <v>-23.943926511084499</v>
      </c>
      <c r="H2">
        <v>8.5300493955475798E-4</v>
      </c>
      <c r="J2">
        <v>-24.7439265110844</v>
      </c>
      <c r="K2">
        <v>1.8739862364372201E-3</v>
      </c>
      <c r="M2">
        <v>-25.743926511084499</v>
      </c>
      <c r="N2">
        <v>4.6364099253030098E-3</v>
      </c>
    </row>
    <row r="3" spans="1:14" x14ac:dyDescent="0.3">
      <c r="A3">
        <v>-22.343926511084501</v>
      </c>
      <c r="B3">
        <v>1.22045322120911E-4</v>
      </c>
      <c r="D3">
        <v>-23.143926511084501</v>
      </c>
      <c r="E3">
        <v>3.4251429111352601E-4</v>
      </c>
      <c r="G3">
        <v>-23.943926511084499</v>
      </c>
      <c r="H3">
        <v>8.4381873251339898E-4</v>
      </c>
      <c r="J3">
        <v>-24.7439265110844</v>
      </c>
      <c r="K3">
        <v>1.83986603885503E-3</v>
      </c>
      <c r="M3">
        <v>-25.743926511084499</v>
      </c>
      <c r="N3">
        <v>4.5235508102234598E-3</v>
      </c>
    </row>
    <row r="4" spans="1:14" x14ac:dyDescent="0.3">
      <c r="A4">
        <v>-22.343926511084501</v>
      </c>
      <c r="B4">
        <v>1.2335763741253399E-4</v>
      </c>
      <c r="D4">
        <v>-23.143926511084501</v>
      </c>
      <c r="E4">
        <v>3.3988966053028001E-4</v>
      </c>
      <c r="G4">
        <v>-23.943926511084499</v>
      </c>
      <c r="H4">
        <v>8.55629570138003E-4</v>
      </c>
      <c r="J4">
        <v>-24.7439265110844</v>
      </c>
      <c r="K4">
        <v>1.9264788481021301E-3</v>
      </c>
      <c r="M4">
        <v>-25.743926511084499</v>
      </c>
      <c r="N4">
        <v>4.6744670687600704E-3</v>
      </c>
    </row>
    <row r="5" spans="1:14" x14ac:dyDescent="0.3">
      <c r="A5">
        <v>-22.343926511084501</v>
      </c>
      <c r="B5">
        <v>1.52228573828234E-4</v>
      </c>
      <c r="D5">
        <v>-23.143926511084501</v>
      </c>
      <c r="E5">
        <v>4.00256163944925E-4</v>
      </c>
      <c r="G5">
        <v>-23.943926511084499</v>
      </c>
      <c r="H5">
        <v>9.0549755121966595E-4</v>
      </c>
      <c r="J5">
        <v>-24.7439265110844</v>
      </c>
      <c r="K5">
        <v>1.9566620998094498E-3</v>
      </c>
      <c r="M5">
        <v>-25.743926511084499</v>
      </c>
      <c r="N5">
        <v>4.57998036776324E-3</v>
      </c>
    </row>
    <row r="6" spans="1:14" x14ac:dyDescent="0.3">
      <c r="A6">
        <v>-22.343926511084501</v>
      </c>
      <c r="B6">
        <v>1.3648079032876101E-4</v>
      </c>
      <c r="D6">
        <v>-23.143926511084501</v>
      </c>
      <c r="E6">
        <v>3.7007291223760299E-4</v>
      </c>
      <c r="G6">
        <v>-23.943926511084499</v>
      </c>
      <c r="H6">
        <v>9.13371442969402E-4</v>
      </c>
      <c r="J6">
        <v>-24.7439265110844</v>
      </c>
      <c r="K6">
        <v>1.9802837750586598E-3</v>
      </c>
      <c r="M6">
        <v>-25.743926511084499</v>
      </c>
      <c r="N6">
        <v>4.5760434218883698E-3</v>
      </c>
    </row>
    <row r="7" spans="1:14" x14ac:dyDescent="0.3">
      <c r="A7">
        <v>-22.343926511084501</v>
      </c>
      <c r="B7">
        <v>1.2598226799577999E-4</v>
      </c>
      <c r="D7">
        <v>-23.143926511084501</v>
      </c>
      <c r="E7">
        <v>3.8057143457058401E-4</v>
      </c>
      <c r="G7">
        <v>-23.943926511084499</v>
      </c>
      <c r="H7">
        <v>8.7662661480396602E-4</v>
      </c>
      <c r="J7">
        <v>-24.7439265110844</v>
      </c>
      <c r="K7">
        <v>1.90416948814454E-3</v>
      </c>
      <c r="M7">
        <v>-25.743926511084499</v>
      </c>
      <c r="N7">
        <v>4.5616079536805196E-3</v>
      </c>
    </row>
    <row r="8" spans="1:14" x14ac:dyDescent="0.3">
      <c r="A8">
        <v>-22.343926511084501</v>
      </c>
      <c r="B8">
        <v>1.2991921387064801E-4</v>
      </c>
      <c r="D8">
        <v>-23.143926511084501</v>
      </c>
      <c r="E8">
        <v>3.4120197582190301E-4</v>
      </c>
      <c r="G8">
        <v>-23.943926511084499</v>
      </c>
      <c r="H8">
        <v>8.3200789488879399E-4</v>
      </c>
      <c r="J8">
        <v>-24.7439265110844</v>
      </c>
      <c r="K8">
        <v>1.92254190222726E-3</v>
      </c>
      <c r="M8">
        <v>-25.743926511084499</v>
      </c>
      <c r="N8">
        <v>4.6337852947197699E-3</v>
      </c>
    </row>
    <row r="9" spans="1:14" x14ac:dyDescent="0.3">
      <c r="A9">
        <v>-22.343926511084501</v>
      </c>
      <c r="B9">
        <v>1.19420691537666E-4</v>
      </c>
      <c r="D9">
        <v>-23.143926511084501</v>
      </c>
      <c r="E9">
        <v>3.4382660640514901E-4</v>
      </c>
      <c r="G9">
        <v>-23.943926511084499</v>
      </c>
      <c r="H9">
        <v>8.8450050655370304E-4</v>
      </c>
      <c r="J9">
        <v>-24.7439265110844</v>
      </c>
      <c r="K9">
        <v>1.9750345138921702E-3</v>
      </c>
      <c r="M9">
        <v>-25.743926511084499</v>
      </c>
      <c r="N9">
        <v>4.4461242080177203E-3</v>
      </c>
    </row>
    <row r="10" spans="1:14" x14ac:dyDescent="0.3">
      <c r="A10">
        <v>-22.343926511084501</v>
      </c>
      <c r="B10">
        <v>1.50916258536611E-4</v>
      </c>
      <c r="D10">
        <v>-23.143926511084501</v>
      </c>
      <c r="E10">
        <v>3.98943848653302E-4</v>
      </c>
      <c r="G10">
        <v>-23.943926511084499</v>
      </c>
      <c r="H10">
        <v>9.0812218180291097E-4</v>
      </c>
      <c r="J10">
        <v>-24.7439265110844</v>
      </c>
      <c r="K10">
        <v>2.00784239618274E-3</v>
      </c>
      <c r="M10">
        <v>-25.743926511084499</v>
      </c>
      <c r="N10">
        <v>4.7112118969255103E-3</v>
      </c>
    </row>
    <row r="12" spans="1:14" x14ac:dyDescent="0.3">
      <c r="A12">
        <f>AVERAGE(A1:A10)</f>
        <v>-22.343926511084501</v>
      </c>
      <c r="B12">
        <f t="shared" ref="B12" si="0">AVERAGE(B1:B10)</f>
        <v>1.307066030456213E-4</v>
      </c>
      <c r="C12">
        <f>_xlfn.STDEV.S(B1:B10)</f>
        <v>1.2125805919073057E-5</v>
      </c>
    </row>
    <row r="13" spans="1:14" x14ac:dyDescent="0.3">
      <c r="A13">
        <f>AVERAGE(D1:D10)</f>
        <v>-23.143926511084498</v>
      </c>
      <c r="B13">
        <f>AVERAGE(E1:E10)</f>
        <v>3.5891823225880969E-4</v>
      </c>
      <c r="C13">
        <f>_xlfn.STDEV.S(E1:E10)</f>
        <v>2.6689122062437501E-5</v>
      </c>
    </row>
    <row r="14" spans="1:14" x14ac:dyDescent="0.3">
      <c r="A14">
        <f>AVERAGE(G1:G10)</f>
        <v>-23.943926511084499</v>
      </c>
      <c r="B14">
        <f>AVERAGE(H1:H10)</f>
        <v>8.7321459504574714E-4</v>
      </c>
      <c r="C14">
        <f>_xlfn.STDEV.S(H1:H10)</f>
        <v>2.882583176847413E-5</v>
      </c>
    </row>
    <row r="15" spans="1:14" x14ac:dyDescent="0.3">
      <c r="A15">
        <f>AVERAGE(J1:J10)</f>
        <v>-24.7439265110844</v>
      </c>
      <c r="B15">
        <f>AVERAGE(K1:K10)</f>
        <v>1.9339590452643776E-3</v>
      </c>
      <c r="C15">
        <f>_xlfn.STDEV.S(K1:K10)</f>
        <v>5.1298119576334005E-5</v>
      </c>
    </row>
    <row r="16" spans="1:14" x14ac:dyDescent="0.3">
      <c r="A16">
        <f>AVERAGE(M1:M10)</f>
        <v>-25.743926511084503</v>
      </c>
      <c r="B16">
        <f t="shared" ref="B16" si="1">AVERAGE(N1:N10)</f>
        <v>4.5992714025500907E-3</v>
      </c>
      <c r="C16">
        <f>_xlfn.STDEV.S(N1:N10)</f>
        <v>7.8031095617044595E-5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13" sqref="B13"/>
    </sheetView>
  </sheetViews>
  <sheetFormatPr defaultRowHeight="14.4" x14ac:dyDescent="0.3"/>
  <cols>
    <col min="2" max="2" width="13.77734375" customWidth="1"/>
    <col min="3" max="4" width="12" bestFit="1" customWidth="1"/>
  </cols>
  <sheetData>
    <row r="1" spans="1:14" x14ac:dyDescent="0.3">
      <c r="A1">
        <v>-22.364526424364001</v>
      </c>
      <c r="B1" s="1">
        <v>8.2675863372230402E-5</v>
      </c>
      <c r="D1">
        <v>-23.164526424364102</v>
      </c>
      <c r="E1">
        <v>2.9264631003186301E-4</v>
      </c>
      <c r="G1">
        <v>-23.9645264243639</v>
      </c>
      <c r="H1">
        <v>8.2675863372230405E-4</v>
      </c>
      <c r="J1">
        <v>-24.764526424363801</v>
      </c>
      <c r="K1">
        <v>1.8175566788974501E-3</v>
      </c>
      <c r="M1">
        <v>-25.764526424363901</v>
      </c>
      <c r="N1">
        <v>4.4474365233093402E-3</v>
      </c>
    </row>
    <row r="2" spans="1:14" x14ac:dyDescent="0.3">
      <c r="A2">
        <v>-22.364526424363898</v>
      </c>
      <c r="B2">
        <v>1.19420691537666E-4</v>
      </c>
      <c r="D2">
        <v>-23.1645264243638</v>
      </c>
      <c r="E2">
        <v>3.2151724644756299E-4</v>
      </c>
      <c r="G2">
        <v>-23.9645264243639</v>
      </c>
      <c r="H2">
        <v>8.1363548080607697E-4</v>
      </c>
      <c r="J2">
        <v>-24.764526424363801</v>
      </c>
      <c r="K2">
        <v>1.9199172716440199E-3</v>
      </c>
      <c r="M2">
        <v>-25.764526424363901</v>
      </c>
      <c r="N2">
        <v>4.6521577088024903E-3</v>
      </c>
    </row>
    <row r="3" spans="1:14" x14ac:dyDescent="0.3">
      <c r="A3">
        <v>-22.364526424363898</v>
      </c>
      <c r="B3">
        <v>1.03672908038194E-4</v>
      </c>
      <c r="D3">
        <v>-23.164526424364102</v>
      </c>
      <c r="E3">
        <v>3.1364335469782602E-4</v>
      </c>
      <c r="G3">
        <v>-23.9645264243639</v>
      </c>
      <c r="H3">
        <v>8.0313695847309503E-4</v>
      </c>
      <c r="J3">
        <v>-24.764526424363901</v>
      </c>
      <c r="K3">
        <v>1.8949832811031801E-3</v>
      </c>
      <c r="M3">
        <v>-25.764526424363901</v>
      </c>
      <c r="N3">
        <v>4.5839173136380997E-3</v>
      </c>
    </row>
    <row r="4" spans="1:14" x14ac:dyDescent="0.3">
      <c r="A4">
        <v>-22.364526424363898</v>
      </c>
      <c r="B4">
        <v>1.2991921387064801E-4</v>
      </c>
      <c r="D4">
        <v>-23.164526424363899</v>
      </c>
      <c r="E4">
        <v>3.1495566998944902E-4</v>
      </c>
      <c r="G4">
        <v>-23.9645264243639</v>
      </c>
      <c r="H4">
        <v>8.2938326430554896E-4</v>
      </c>
      <c r="J4">
        <v>-24.764526424363801</v>
      </c>
      <c r="K4">
        <v>1.86086308352099E-3</v>
      </c>
      <c r="M4">
        <v>-25.764526424364</v>
      </c>
      <c r="N4">
        <v>4.6364099253030098E-3</v>
      </c>
    </row>
    <row r="5" spans="1:14" x14ac:dyDescent="0.3">
      <c r="A5">
        <v>-22.364526424364001</v>
      </c>
      <c r="B5">
        <v>1.2991921387064801E-4</v>
      </c>
      <c r="D5">
        <v>-23.164526424363899</v>
      </c>
      <c r="E5">
        <v>3.6351133577948902E-4</v>
      </c>
      <c r="G5">
        <v>-23.9645264243639</v>
      </c>
      <c r="H5">
        <v>8.9499902888668401E-4</v>
      </c>
      <c r="J5">
        <v>-24.764526424363901</v>
      </c>
      <c r="K5">
        <v>1.9763468291837901E-3</v>
      </c>
      <c r="M5">
        <v>-25.764526424363901</v>
      </c>
      <c r="N5">
        <v>4.69152716755117E-3</v>
      </c>
    </row>
    <row r="6" spans="1:14" x14ac:dyDescent="0.3">
      <c r="A6">
        <v>-22.364526424363898</v>
      </c>
      <c r="B6" s="1">
        <v>8.3988178663853104E-5</v>
      </c>
      <c r="D6">
        <v>-23.164526424363999</v>
      </c>
      <c r="E6">
        <v>3.1889261586431699E-4</v>
      </c>
      <c r="G6">
        <v>-23.9645264243638</v>
      </c>
      <c r="H6">
        <v>8.6350346188773905E-4</v>
      </c>
      <c r="J6">
        <v>-24.764526424363901</v>
      </c>
      <c r="K6">
        <v>1.9409143163099799E-3</v>
      </c>
      <c r="M6">
        <v>-25.764526424363801</v>
      </c>
      <c r="N6">
        <v>4.6193498265119197E-3</v>
      </c>
    </row>
    <row r="7" spans="1:14" x14ac:dyDescent="0.3">
      <c r="A7">
        <v>-22.364526424363898</v>
      </c>
      <c r="B7">
        <v>1.1417143037117501E-4</v>
      </c>
      <c r="D7">
        <v>-23.164526424363899</v>
      </c>
      <c r="E7">
        <v>3.1364335469782602E-4</v>
      </c>
      <c r="G7">
        <v>-23.9645264243639</v>
      </c>
      <c r="H7">
        <v>8.09698534931209E-4</v>
      </c>
      <c r="J7">
        <v>-24.764526424364</v>
      </c>
      <c r="K7">
        <v>1.8766108670204701E-3</v>
      </c>
      <c r="M7">
        <v>-25.764526424364</v>
      </c>
      <c r="N7">
        <v>4.4658089373920597E-3</v>
      </c>
    </row>
    <row r="8" spans="1:14" x14ac:dyDescent="0.3">
      <c r="A8">
        <v>-22.364526424363799</v>
      </c>
      <c r="B8" s="1">
        <v>9.9735962163325501E-5</v>
      </c>
      <c r="D8">
        <v>-23.164526424363999</v>
      </c>
      <c r="E8">
        <v>3.4513892169677098E-4</v>
      </c>
      <c r="G8">
        <v>-23.9645264243639</v>
      </c>
      <c r="H8">
        <v>7.9657538201498095E-4</v>
      </c>
      <c r="J8">
        <v>-24.764526424364</v>
      </c>
      <c r="K8">
        <v>1.86348771410424E-3</v>
      </c>
      <c r="M8">
        <v>-25.764526424363901</v>
      </c>
      <c r="N8">
        <v>4.5734187913051196E-3</v>
      </c>
    </row>
    <row r="9" spans="1:14" x14ac:dyDescent="0.3">
      <c r="A9">
        <v>-22.364526424363799</v>
      </c>
      <c r="B9">
        <v>1.02360592746571E-4</v>
      </c>
      <c r="D9">
        <v>-23.164526424363899</v>
      </c>
      <c r="E9">
        <v>2.8870936415699498E-4</v>
      </c>
      <c r="G9">
        <v>-23.9645264243639</v>
      </c>
      <c r="H9">
        <v>7.8476454439037704E-4</v>
      </c>
      <c r="J9">
        <v>-24.764526424363901</v>
      </c>
      <c r="K9">
        <v>1.8674246599791099E-3</v>
      </c>
      <c r="M9">
        <v>-25.764526424363801</v>
      </c>
      <c r="N9">
        <v>4.5064907114323698E-3</v>
      </c>
    </row>
    <row r="10" spans="1:14" x14ac:dyDescent="0.3">
      <c r="A10">
        <v>-22.364526424363898</v>
      </c>
      <c r="B10">
        <v>1.1679606095442101E-4</v>
      </c>
      <c r="D10">
        <v>-23.164526424363899</v>
      </c>
      <c r="E10">
        <v>3.2020493115593999E-4</v>
      </c>
      <c r="G10">
        <v>-23.9645264243639</v>
      </c>
      <c r="H10">
        <v>8.2807094901392602E-4</v>
      </c>
      <c r="J10">
        <v>-24.764526424364</v>
      </c>
      <c r="K10">
        <v>1.9238542175188801E-3</v>
      </c>
      <c r="M10">
        <v>-25.764526424364</v>
      </c>
      <c r="N10">
        <v>4.6613439158438401E-3</v>
      </c>
    </row>
    <row r="12" spans="1:14" x14ac:dyDescent="0.3">
      <c r="A12">
        <f>AVERAGE(A1:A10)</f>
        <v>-22.364526424363898</v>
      </c>
      <c r="B12">
        <f t="shared" ref="B12" si="0">AVERAGE(B1:B10)</f>
        <v>1.0826601155887323E-4</v>
      </c>
      <c r="C12">
        <f>_xlfn.STDEV.S(B1:B10)</f>
        <v>1.680868197774744E-5</v>
      </c>
    </row>
    <row r="13" spans="1:14" x14ac:dyDescent="0.3">
      <c r="A13">
        <f>AVERAGE(D1:D10)</f>
        <v>-23.164526424363949</v>
      </c>
      <c r="B13">
        <f>AVERAGE(E1:E10)</f>
        <v>3.1928631045180392E-4</v>
      </c>
      <c r="C13">
        <f>_xlfn.STDEV.S(E1:E10)</f>
        <v>2.2003196539109734E-5</v>
      </c>
    </row>
    <row r="14" spans="1:14" x14ac:dyDescent="0.3">
      <c r="A14">
        <f>AVERAGE(G1:G10)</f>
        <v>-23.964526424363889</v>
      </c>
      <c r="B14">
        <f>AVERAGE(H1:H10)</f>
        <v>8.2505262384319417E-4</v>
      </c>
      <c r="C14">
        <f>_xlfn.STDEV.S(H1:H10)</f>
        <v>3.2799424057264213E-5</v>
      </c>
    </row>
    <row r="15" spans="1:14" x14ac:dyDescent="0.3">
      <c r="A15">
        <f>AVERAGE(J1:J10)</f>
        <v>-24.764526424363901</v>
      </c>
      <c r="B15">
        <f>AVERAGE(K1:K10)</f>
        <v>1.894195891928211E-3</v>
      </c>
      <c r="C15">
        <f>_xlfn.STDEV.S(K1:K10)</f>
        <v>4.6459997773902119E-5</v>
      </c>
    </row>
    <row r="16" spans="1:14" x14ac:dyDescent="0.3">
      <c r="A16">
        <f>AVERAGE(M1:M10)</f>
        <v>-25.764526424363908</v>
      </c>
      <c r="B16">
        <f>AVERAGE(N1:N10)</f>
        <v>4.5837860821089423E-3</v>
      </c>
      <c r="C16">
        <f>_xlfn.STDEV.S(N1:N10)</f>
        <v>8.4933940552423754E-5</v>
      </c>
    </row>
    <row r="19" spans="2:2" x14ac:dyDescent="0.3">
      <c r="B19" s="1"/>
    </row>
    <row r="24" spans="2:2" x14ac:dyDescent="0.3">
      <c r="B24" s="1"/>
    </row>
    <row r="26" spans="2:2" x14ac:dyDescent="0.3">
      <c r="B26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19" sqref="H19"/>
    </sheetView>
  </sheetViews>
  <sheetFormatPr defaultRowHeight="14.4" x14ac:dyDescent="0.3"/>
  <cols>
    <col min="2" max="2" width="11.6640625" customWidth="1"/>
    <col min="3" max="3" width="12" bestFit="1" customWidth="1"/>
  </cols>
  <sheetData>
    <row r="1" spans="1:14" x14ac:dyDescent="0.3">
      <c r="A1">
        <v>-22.364526424364001</v>
      </c>
      <c r="B1" s="1">
        <v>9.1862070413589302E-5</v>
      </c>
      <c r="D1">
        <v>-23.164526424364102</v>
      </c>
      <c r="E1">
        <v>2.9789557119835398E-4</v>
      </c>
      <c r="G1">
        <v>-23.9645264243639</v>
      </c>
      <c r="H1">
        <v>7.8082759851550896E-4</v>
      </c>
      <c r="J1">
        <v>-24.764526424363801</v>
      </c>
      <c r="K1">
        <v>1.9028571728529199E-3</v>
      </c>
      <c r="M1">
        <v>-25.764526424363901</v>
      </c>
      <c r="N1">
        <v>4.4854936667664E-3</v>
      </c>
    </row>
    <row r="2" spans="1:14" x14ac:dyDescent="0.3">
      <c r="A2">
        <v>-22.364526424363898</v>
      </c>
      <c r="B2">
        <v>1.2729458328740201E-4</v>
      </c>
      <c r="D2">
        <v>-23.1645264243638</v>
      </c>
      <c r="E2">
        <v>3.4776355228001698E-4</v>
      </c>
      <c r="G2">
        <v>-23.9645264243639</v>
      </c>
      <c r="H2">
        <v>8.5431725484637995E-4</v>
      </c>
      <c r="J2">
        <v>-24.764526424363801</v>
      </c>
      <c r="K2">
        <v>1.9763468291837901E-3</v>
      </c>
      <c r="M2">
        <v>-25.764526424363901</v>
      </c>
      <c r="N2">
        <v>4.6770916993433198E-3</v>
      </c>
    </row>
    <row r="3" spans="1:14" x14ac:dyDescent="0.3">
      <c r="A3">
        <v>-22.364526424363898</v>
      </c>
      <c r="B3">
        <v>1.19420691537666E-4</v>
      </c>
      <c r="D3">
        <v>-23.164526424364102</v>
      </c>
      <c r="E3">
        <v>3.1758030057269399E-4</v>
      </c>
      <c r="G3">
        <v>-23.9645264243639</v>
      </c>
      <c r="H3">
        <v>8.4119410193015298E-4</v>
      </c>
      <c r="J3">
        <v>-24.764526424363901</v>
      </c>
      <c r="K3">
        <v>1.87529855172884E-3</v>
      </c>
      <c r="M3">
        <v>-25.764526424363901</v>
      </c>
      <c r="N3">
        <v>4.6574069699689804E-3</v>
      </c>
    </row>
    <row r="4" spans="1:14" x14ac:dyDescent="0.3">
      <c r="A4">
        <v>-22.364526424363898</v>
      </c>
      <c r="B4">
        <v>1.04985223329816E-4</v>
      </c>
      <c r="D4">
        <v>-23.164526424363899</v>
      </c>
      <c r="E4">
        <v>3.58262074612998E-4</v>
      </c>
      <c r="G4">
        <v>-23.9645264243639</v>
      </c>
      <c r="H4">
        <v>8.4906799367988903E-4</v>
      </c>
      <c r="J4">
        <v>-24.764526424363801</v>
      </c>
      <c r="K4">
        <v>1.9081064340194099E-3</v>
      </c>
      <c r="M4">
        <v>-25.764526424364</v>
      </c>
      <c r="N4">
        <v>4.5747311065967499E-3</v>
      </c>
    </row>
    <row r="5" spans="1:14" x14ac:dyDescent="0.3">
      <c r="A5">
        <v>-22.364526424364001</v>
      </c>
      <c r="B5">
        <v>1.0892216920468399E-4</v>
      </c>
      <c r="D5">
        <v>-23.164526424363899</v>
      </c>
      <c r="E5">
        <v>3.4382660640514798E-4</v>
      </c>
      <c r="G5">
        <v>-23.9645264243639</v>
      </c>
      <c r="H5">
        <v>8.9368671359506095E-4</v>
      </c>
      <c r="J5">
        <v>-24.764526424363901</v>
      </c>
      <c r="K5">
        <v>2.00784239618274E-3</v>
      </c>
      <c r="M5">
        <v>-25.764526424363901</v>
      </c>
      <c r="N5">
        <v>4.7400828333412099E-3</v>
      </c>
    </row>
    <row r="6" spans="1:14" x14ac:dyDescent="0.3">
      <c r="A6">
        <v>-22.364526424363898</v>
      </c>
      <c r="B6">
        <v>1.20733006829289E-4</v>
      </c>
      <c r="D6">
        <v>-23.164526424363999</v>
      </c>
      <c r="E6">
        <v>3.3726502994703498E-4</v>
      </c>
      <c r="G6">
        <v>-23.9645264243638</v>
      </c>
      <c r="H6">
        <v>8.3725715605528501E-4</v>
      </c>
      <c r="J6">
        <v>-24.764526424363901</v>
      </c>
      <c r="K6">
        <v>1.9579744151010702E-3</v>
      </c>
      <c r="M6">
        <v>-25.764526424363801</v>
      </c>
      <c r="N6">
        <v>4.6180375112202998E-3</v>
      </c>
    </row>
    <row r="7" spans="1:14" x14ac:dyDescent="0.3">
      <c r="A7">
        <v>-22.364526424363898</v>
      </c>
      <c r="B7">
        <v>1.03672908038194E-4</v>
      </c>
      <c r="D7">
        <v>-23.164526424363899</v>
      </c>
      <c r="E7">
        <v>3.6482365107111202E-4</v>
      </c>
      <c r="G7">
        <v>-23.9645264243639</v>
      </c>
      <c r="H7">
        <v>8.3856947134690796E-4</v>
      </c>
      <c r="J7">
        <v>-24.764526424364</v>
      </c>
      <c r="K7">
        <v>1.86348771410424E-3</v>
      </c>
      <c r="M7">
        <v>-25.764526424364</v>
      </c>
      <c r="N7">
        <v>4.5904788900962201E-3</v>
      </c>
    </row>
    <row r="8" spans="1:14" x14ac:dyDescent="0.3">
      <c r="A8">
        <v>-22.364526424363799</v>
      </c>
      <c r="B8">
        <v>1.2991921387064801E-4</v>
      </c>
      <c r="D8">
        <v>-23.164526424363999</v>
      </c>
      <c r="E8">
        <v>3.5694975932137603E-4</v>
      </c>
      <c r="G8">
        <v>-23.9645264243639</v>
      </c>
      <c r="H8">
        <v>8.6350346188773905E-4</v>
      </c>
      <c r="J8">
        <v>-24.764526424364</v>
      </c>
      <c r="K8">
        <v>1.8962955963948099E-3</v>
      </c>
      <c r="M8">
        <v>-25.764526424363901</v>
      </c>
      <c r="N8">
        <v>4.58522962892973E-3</v>
      </c>
    </row>
    <row r="9" spans="1:14" x14ac:dyDescent="0.3">
      <c r="A9">
        <v>-22.364526424363799</v>
      </c>
      <c r="B9">
        <v>1.18108376246043E-4</v>
      </c>
      <c r="D9">
        <v>-23.164526424363899</v>
      </c>
      <c r="E9">
        <v>3.2545419232243102E-4</v>
      </c>
      <c r="G9">
        <v>-23.9645264243639</v>
      </c>
      <c r="H9">
        <v>8.16260111389322E-4</v>
      </c>
      <c r="J9">
        <v>-24.764526424363901</v>
      </c>
      <c r="K9">
        <v>1.8674246599791099E-3</v>
      </c>
      <c r="M9">
        <v>-25.764526424363801</v>
      </c>
      <c r="N9">
        <v>4.5668572148470097E-3</v>
      </c>
    </row>
    <row r="10" spans="1:14" x14ac:dyDescent="0.3">
      <c r="A10">
        <v>-22.364526424363898</v>
      </c>
      <c r="B10">
        <v>1.18108376246043E-4</v>
      </c>
      <c r="D10">
        <v>-23.164526424363899</v>
      </c>
      <c r="E10">
        <v>3.2939113819729899E-4</v>
      </c>
      <c r="G10">
        <v>-23.9645264243639</v>
      </c>
      <c r="H10">
        <v>8.3200789488879496E-4</v>
      </c>
      <c r="J10">
        <v>-24.764526424364</v>
      </c>
      <c r="K10">
        <v>1.86611234468749E-3</v>
      </c>
      <c r="M10">
        <v>-25.764526424364</v>
      </c>
      <c r="N10">
        <v>4.5655448995553898E-3</v>
      </c>
    </row>
    <row r="13" spans="1:14" x14ac:dyDescent="0.3">
      <c r="A13">
        <f>AVERAGE(A1:A10)</f>
        <v>-22.364526424363898</v>
      </c>
      <c r="B13">
        <f t="shared" ref="B13" si="0">AVERAGE(B1:B10)</f>
        <v>1.1430266190033743E-4</v>
      </c>
      <c r="C13">
        <f>_xlfn.STDEV.S(B1:B10)</f>
        <v>1.1745038574334501E-5</v>
      </c>
    </row>
    <row r="14" spans="1:14" x14ac:dyDescent="0.3">
      <c r="A14">
        <f>AVERAGE(D1:D10)</f>
        <v>-23.164526424363949</v>
      </c>
      <c r="B14">
        <f>AVERAGE(E1:E10)</f>
        <v>3.3792118759284645E-4</v>
      </c>
      <c r="C14">
        <f>_xlfn.STDEV.S(E1:E10)</f>
        <v>2.0751832023870921E-5</v>
      </c>
    </row>
    <row r="15" spans="1:14" x14ac:dyDescent="0.3">
      <c r="A15">
        <f>AVERAGE(G1:G10)</f>
        <v>-23.964526424363889</v>
      </c>
      <c r="B15">
        <f>AVERAGE(H1:H10)</f>
        <v>8.40669175813504E-4</v>
      </c>
      <c r="C15">
        <f>_xlfn.STDEV.S(H1:H10)</f>
        <v>2.954701509217909E-5</v>
      </c>
    </row>
    <row r="16" spans="1:14" x14ac:dyDescent="0.3">
      <c r="A16">
        <f>AVERAGE(J1:J10)</f>
        <v>-24.764526424363901</v>
      </c>
      <c r="B16">
        <f>AVERAGE(K1:K10)</f>
        <v>1.9121746114234418E-3</v>
      </c>
      <c r="C16">
        <f>_xlfn.STDEV.S(K1:K10)</f>
        <v>5.118384810055076E-5</v>
      </c>
    </row>
    <row r="17" spans="1:3" x14ac:dyDescent="0.3">
      <c r="A17">
        <f>AVERAGE(M1:M10)</f>
        <v>-25.764526424363908</v>
      </c>
      <c r="B17">
        <f t="shared" ref="B17" si="1">AVERAGE(N1:N10)</f>
        <v>4.6060954420665311E-3</v>
      </c>
      <c r="C17">
        <f>_xlfn.STDEV.S(N1:N10)</f>
        <v>7.0836532516654413E-5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H27" sqref="H27"/>
    </sheetView>
  </sheetViews>
  <sheetFormatPr defaultRowHeight="14.4" x14ac:dyDescent="0.3"/>
  <cols>
    <col min="2" max="2" width="14.77734375" customWidth="1"/>
    <col min="3" max="3" width="12" bestFit="1" customWidth="1"/>
  </cols>
  <sheetData>
    <row r="1" spans="1:14" x14ac:dyDescent="0.3">
      <c r="A1">
        <v>-22.364526424364001</v>
      </c>
      <c r="B1">
        <v>1.1023448449630699E-4</v>
      </c>
      <c r="D1">
        <v>-23.164526424364102</v>
      </c>
      <c r="E1">
        <v>3.4120197582190301E-4</v>
      </c>
      <c r="G1">
        <v>-23.9645264243639</v>
      </c>
      <c r="H1">
        <v>8.3594484076366304E-4</v>
      </c>
      <c r="J1">
        <v>-24.764526424363801</v>
      </c>
      <c r="K1">
        <v>1.8319921471052899E-3</v>
      </c>
      <c r="M1">
        <v>-25.764526424363901</v>
      </c>
      <c r="N1">
        <v>4.4697458832669299E-3</v>
      </c>
    </row>
    <row r="2" spans="1:14" x14ac:dyDescent="0.3">
      <c r="A2">
        <v>-22.364526424363898</v>
      </c>
      <c r="B2">
        <v>1.19420691537666E-4</v>
      </c>
      <c r="D2">
        <v>-23.1645264243638</v>
      </c>
      <c r="E2">
        <v>3.2545419232243102E-4</v>
      </c>
      <c r="G2">
        <v>-23.9645264243639</v>
      </c>
      <c r="H2">
        <v>7.9132612084849101E-4</v>
      </c>
      <c r="J2">
        <v>-24.764526424363801</v>
      </c>
      <c r="K2">
        <v>1.8529891917712601E-3</v>
      </c>
      <c r="M2">
        <v>-25.764526424363901</v>
      </c>
      <c r="N2">
        <v>4.5340493325564399E-3</v>
      </c>
    </row>
    <row r="3" spans="1:14" x14ac:dyDescent="0.3">
      <c r="A3">
        <v>-22.364526424363898</v>
      </c>
      <c r="B3">
        <v>1.2598226799577999E-4</v>
      </c>
      <c r="D3">
        <v>-23.164526424364102</v>
      </c>
      <c r="E3">
        <v>3.4251429111352601E-4</v>
      </c>
      <c r="G3">
        <v>-23.9645264243639</v>
      </c>
      <c r="H3">
        <v>8.2675863372230405E-4</v>
      </c>
      <c r="J3">
        <v>-24.764526424363901</v>
      </c>
      <c r="K3">
        <v>1.8739862364372201E-3</v>
      </c>
      <c r="M3">
        <v>-25.764526424363901</v>
      </c>
      <c r="N3">
        <v>4.5524217466391603E-3</v>
      </c>
    </row>
    <row r="4" spans="1:14" x14ac:dyDescent="0.3">
      <c r="A4">
        <v>-22.364526424363898</v>
      </c>
      <c r="B4">
        <v>1.07609853913062E-4</v>
      </c>
      <c r="D4">
        <v>-23.164526424363899</v>
      </c>
      <c r="E4">
        <v>3.09706408822958E-4</v>
      </c>
      <c r="G4">
        <v>-23.9645264243639</v>
      </c>
      <c r="H4">
        <v>8.4250641722177604E-4</v>
      </c>
      <c r="J4">
        <v>-24.764526424363801</v>
      </c>
      <c r="K4">
        <v>1.8739862364372201E-3</v>
      </c>
      <c r="M4">
        <v>-25.764526424364</v>
      </c>
      <c r="N4">
        <v>4.4644966221004398E-3</v>
      </c>
    </row>
    <row r="5" spans="1:14" x14ac:dyDescent="0.3">
      <c r="A5">
        <v>-22.364526424364001</v>
      </c>
      <c r="B5">
        <v>1.19420691537666E-4</v>
      </c>
      <c r="D5">
        <v>-23.164526424363899</v>
      </c>
      <c r="E5">
        <v>3.2545419232243102E-4</v>
      </c>
      <c r="G5">
        <v>-23.9645264243639</v>
      </c>
      <c r="H5">
        <v>8.2938326430554896E-4</v>
      </c>
      <c r="J5">
        <v>-24.764526424363901</v>
      </c>
      <c r="K5">
        <v>1.80443352598122E-3</v>
      </c>
      <c r="M5">
        <v>-25.764526424363901</v>
      </c>
      <c r="N5">
        <v>4.3844453893114501E-3</v>
      </c>
    </row>
    <row r="6" spans="1:14" x14ac:dyDescent="0.3">
      <c r="A6">
        <v>-22.364526424363898</v>
      </c>
      <c r="B6" s="1">
        <v>9.7111331580080097E-5</v>
      </c>
      <c r="D6">
        <v>-23.164526424363999</v>
      </c>
      <c r="E6">
        <v>2.9264631003186301E-4</v>
      </c>
      <c r="G6">
        <v>-23.9645264243638</v>
      </c>
      <c r="H6">
        <v>8.2807094901392602E-4</v>
      </c>
      <c r="J6">
        <v>-24.764526424363901</v>
      </c>
      <c r="K6">
        <v>1.8648000293958601E-3</v>
      </c>
      <c r="M6">
        <v>-25.764526424363801</v>
      </c>
      <c r="N6">
        <v>4.4763074597250398E-3</v>
      </c>
    </row>
    <row r="7" spans="1:14" x14ac:dyDescent="0.3">
      <c r="A7">
        <v>-22.364526424363898</v>
      </c>
      <c r="B7">
        <v>1.0892216920468399E-4</v>
      </c>
      <c r="D7">
        <v>-23.164526424363899</v>
      </c>
      <c r="E7">
        <v>3.0445714765646703E-4</v>
      </c>
      <c r="G7">
        <v>-23.9645264243639</v>
      </c>
      <c r="H7">
        <v>8.2807094901392602E-4</v>
      </c>
      <c r="J7">
        <v>-24.764526424364</v>
      </c>
      <c r="K7">
        <v>1.84773993060477E-3</v>
      </c>
      <c r="M7">
        <v>-25.764526424364</v>
      </c>
      <c r="N7">
        <v>4.5012414502658797E-3</v>
      </c>
    </row>
    <row r="8" spans="1:14" x14ac:dyDescent="0.3">
      <c r="A8">
        <v>-22.364526424363799</v>
      </c>
      <c r="B8" s="1">
        <v>9.9735962163325501E-5</v>
      </c>
      <c r="D8">
        <v>-23.164526424363999</v>
      </c>
      <c r="E8">
        <v>3.01832517073222E-4</v>
      </c>
      <c r="G8">
        <v>-23.9645264243639</v>
      </c>
      <c r="H8">
        <v>7.9526306672335898E-4</v>
      </c>
      <c r="J8">
        <v>-24.764526424364</v>
      </c>
      <c r="K8">
        <v>1.75456554489956E-3</v>
      </c>
      <c r="M8">
        <v>-25.764526424363901</v>
      </c>
      <c r="N8">
        <v>4.3660729752287401E-3</v>
      </c>
    </row>
    <row r="9" spans="1:14" x14ac:dyDescent="0.3">
      <c r="A9">
        <v>-22.364526424363799</v>
      </c>
      <c r="B9" s="1">
        <v>9.9735962163325501E-5</v>
      </c>
      <c r="D9">
        <v>-23.164526424363899</v>
      </c>
      <c r="E9">
        <v>3.0708177823971303E-4</v>
      </c>
      <c r="G9">
        <v>-23.9645264243639</v>
      </c>
      <c r="H9">
        <v>7.8082759851550896E-4</v>
      </c>
      <c r="J9">
        <v>-24.764526424363901</v>
      </c>
      <c r="K9">
        <v>1.80705815656446E-3</v>
      </c>
      <c r="M9">
        <v>-25.764526424363801</v>
      </c>
      <c r="N9">
        <v>4.4658089373920597E-3</v>
      </c>
    </row>
    <row r="10" spans="1:14" x14ac:dyDescent="0.3">
      <c r="A10">
        <v>-22.364526424363898</v>
      </c>
      <c r="B10">
        <v>1.1154679978792999E-4</v>
      </c>
      <c r="D10">
        <v>-23.164526424363899</v>
      </c>
      <c r="E10">
        <v>3.5301281344650703E-4</v>
      </c>
      <c r="G10">
        <v>-23.9645264243639</v>
      </c>
      <c r="H10">
        <v>8.4250641722177604E-4</v>
      </c>
      <c r="J10">
        <v>-24.764526424364</v>
      </c>
      <c r="K10">
        <v>1.84511530002152E-3</v>
      </c>
      <c r="M10">
        <v>-25.764526424364</v>
      </c>
      <c r="N10">
        <v>4.4382503162679896E-3</v>
      </c>
    </row>
    <row r="13" spans="1:14" x14ac:dyDescent="0.3">
      <c r="A13">
        <f>AVERAGE(A1:A10)</f>
        <v>-22.364526424363898</v>
      </c>
      <c r="B13">
        <f t="shared" ref="B13" si="0">AVERAGE(B1:B10)</f>
        <v>1.0997202143798261E-4</v>
      </c>
      <c r="C13">
        <f>_xlfn.STDEV.S(B1:B10)</f>
        <v>9.5397689789900541E-6</v>
      </c>
    </row>
    <row r="14" spans="1:14" x14ac:dyDescent="0.3">
      <c r="A14">
        <f>AVERAGE(D1:D10)</f>
        <v>-23.164526424363949</v>
      </c>
      <c r="B14">
        <f>AVERAGE(E1:E10)</f>
        <v>3.203361626851021E-4</v>
      </c>
      <c r="C14">
        <f>_xlfn.STDEV.S(E1:E10)</f>
        <v>2.0268557564012616E-5</v>
      </c>
    </row>
    <row r="15" spans="1:14" x14ac:dyDescent="0.3">
      <c r="A15">
        <f>AVERAGE(G1:G10)</f>
        <v>-23.964526424363889</v>
      </c>
      <c r="B15">
        <f>AVERAGE(H1:H10)</f>
        <v>8.2006582573502791E-4</v>
      </c>
      <c r="C15">
        <f>_xlfn.STDEV.S(H1:H10)</f>
        <v>2.2360336201525569E-5</v>
      </c>
    </row>
    <row r="16" spans="1:14" x14ac:dyDescent="0.3">
      <c r="A16">
        <f>AVERAGE(J1:J10)</f>
        <v>-24.764526424363901</v>
      </c>
      <c r="B16">
        <f>AVERAGE(K1:K10)</f>
        <v>1.8356666299218379E-3</v>
      </c>
      <c r="C16">
        <f>_xlfn.STDEV.S(K1:K10)</f>
        <v>3.7572880146198936E-5</v>
      </c>
    </row>
    <row r="17" spans="1:3" x14ac:dyDescent="0.3">
      <c r="A17">
        <f>AVERAGE(M1:M10)</f>
        <v>-25.764526424363908</v>
      </c>
      <c r="B17">
        <f t="shared" ref="B17" si="1">AVERAGE(N1:N10)</f>
        <v>4.4652840112754128E-3</v>
      </c>
      <c r="C17">
        <f>_xlfn.STDEV.S(N1:N10)</f>
        <v>5.8561880985207648E-5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-2GHz BTB</vt:lpstr>
      <vt:lpstr> 0GHz BTB</vt:lpstr>
      <vt:lpstr>2GHz BTB</vt:lpstr>
      <vt:lpstr>-2GHz_Transmission</vt:lpstr>
      <vt:lpstr>0GHz_Transmission</vt:lpstr>
      <vt:lpstr>2GHz-Transmission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2017-04-27T13:31:15Z</dcterms:modified>
</cp:coreProperties>
</file>