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0.xml" ContentType="application/vnd.ms-office.chartcolorstyle+xml"/>
  <Override PartName="/xl/charts/style10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055" windowHeight="7770" activeTab="2"/>
  </bookViews>
  <sheets>
    <sheet name="Pt-SBA-15" sheetId="1" r:id="rId1"/>
    <sheet name="Pt-SiO2" sheetId="2" r:id="rId2"/>
    <sheet name="Histogram" sheetId="3" r:id="rId3"/>
  </sheets>
  <calcPr calcId="145621"/>
</workbook>
</file>

<file path=xl/calcChain.xml><?xml version="1.0" encoding="utf-8"?>
<calcChain xmlns="http://schemas.openxmlformats.org/spreadsheetml/2006/main">
  <c r="L10" i="3" l="1"/>
  <c r="B8" i="3"/>
  <c r="F8" i="3"/>
  <c r="D8" i="3"/>
  <c r="R9" i="3" l="1"/>
  <c r="P9" i="3"/>
  <c r="T9" i="3" l="1"/>
  <c r="N10" i="3"/>
  <c r="J8" i="3"/>
  <c r="H8" i="3"/>
  <c r="B103" i="1"/>
  <c r="C103" i="1"/>
  <c r="A52" i="1"/>
  <c r="A52" i="2"/>
  <c r="D102" i="2"/>
  <c r="B102" i="2"/>
  <c r="C102" i="2"/>
  <c r="E102" i="2"/>
  <c r="E103" i="1"/>
  <c r="D103" i="1"/>
</calcChain>
</file>

<file path=xl/sharedStrings.xml><?xml version="1.0" encoding="utf-8"?>
<sst xmlns="http://schemas.openxmlformats.org/spreadsheetml/2006/main" count="93" uniqueCount="49">
  <si>
    <t>0.5%Pt/SiO2</t>
  </si>
  <si>
    <t>1%Pt/SiO2</t>
  </si>
  <si>
    <t>2%Pt/SiO2</t>
  </si>
  <si>
    <t>5%Pt/SiO2</t>
  </si>
  <si>
    <t>0.05%SBA-15</t>
  </si>
  <si>
    <t>0.05%SiO2</t>
  </si>
  <si>
    <t>0.5%Pt/SBA-15</t>
  </si>
  <si>
    <t>1%Pt/SBA-15</t>
  </si>
  <si>
    <t>2%Pt/SBA-15</t>
  </si>
  <si>
    <t>5%Pt/SBA-15</t>
  </si>
  <si>
    <t>0.05% SBA-15</t>
  </si>
  <si>
    <t>0.5% Pt/SBA-15</t>
  </si>
  <si>
    <t>1% Pt/SBA-15</t>
  </si>
  <si>
    <t>2% Pt/SBA-15</t>
  </si>
  <si>
    <t>5% Pt/SBA-15</t>
  </si>
  <si>
    <t>Per / %</t>
  </si>
  <si>
    <t>2-3 nm</t>
  </si>
  <si>
    <t>3-4 nm</t>
  </si>
  <si>
    <t>4-5 nm</t>
  </si>
  <si>
    <t>5-6 nm</t>
  </si>
  <si>
    <t>2-4 nm</t>
  </si>
  <si>
    <t>4-6 nm</t>
  </si>
  <si>
    <t>6-8 nm</t>
  </si>
  <si>
    <t>8-10 nm</t>
  </si>
  <si>
    <t>10-12 nm</t>
  </si>
  <si>
    <t>10-14 nm</t>
  </si>
  <si>
    <t>12-16 nm</t>
  </si>
  <si>
    <t>1-2 nm</t>
  </si>
  <si>
    <t>10-16 nm</t>
  </si>
  <si>
    <t>3-7 nm</t>
  </si>
  <si>
    <t>7-11 nm</t>
  </si>
  <si>
    <t>11-15 nm</t>
  </si>
  <si>
    <t>15-19 nm</t>
  </si>
  <si>
    <t>19-23 nm</t>
  </si>
  <si>
    <t>23-27 nm</t>
  </si>
  <si>
    <t>23-28 nm</t>
  </si>
  <si>
    <t>3-9 nm</t>
  </si>
  <si>
    <t>9-15 nm</t>
  </si>
  <si>
    <t>15-21 nm</t>
  </si>
  <si>
    <t>21-27 nm</t>
  </si>
  <si>
    <t>27-33 nm</t>
  </si>
  <si>
    <t>33-39 nm</t>
  </si>
  <si>
    <r>
      <t>0.05% SiO</t>
    </r>
    <r>
      <rPr>
        <b/>
        <vertAlign val="subscript"/>
        <sz val="11"/>
        <color rgb="FFFF0000"/>
        <rFont val="Calibri"/>
        <family val="2"/>
        <scheme val="minor"/>
      </rPr>
      <t>2</t>
    </r>
  </si>
  <si>
    <r>
      <t>0.5% Pt/SiO</t>
    </r>
    <r>
      <rPr>
        <b/>
        <vertAlign val="subscript"/>
        <sz val="11"/>
        <color rgb="FFFF0000"/>
        <rFont val="Calibri"/>
        <family val="2"/>
        <scheme val="minor"/>
      </rPr>
      <t>2</t>
    </r>
  </si>
  <si>
    <r>
      <t>1% Pt/SiO</t>
    </r>
    <r>
      <rPr>
        <b/>
        <vertAlign val="subscript"/>
        <sz val="11"/>
        <color rgb="FFFF0000"/>
        <rFont val="Calibri"/>
        <family val="2"/>
        <scheme val="minor"/>
      </rPr>
      <t>2</t>
    </r>
  </si>
  <si>
    <r>
      <t>2% Pt/SiO</t>
    </r>
    <r>
      <rPr>
        <b/>
        <vertAlign val="subscript"/>
        <sz val="11"/>
        <color rgb="FFFF0000"/>
        <rFont val="Calibri"/>
        <family val="2"/>
        <scheme val="minor"/>
      </rPr>
      <t>2</t>
    </r>
  </si>
  <si>
    <r>
      <t>5% Pt/SiO</t>
    </r>
    <r>
      <rPr>
        <b/>
        <vertAlign val="subscript"/>
        <sz val="11"/>
        <color rgb="FFFF0000"/>
        <rFont val="Calibri"/>
        <family val="2"/>
        <scheme val="minor"/>
      </rPr>
      <t>2</t>
    </r>
  </si>
  <si>
    <t>12-18 nm</t>
  </si>
  <si>
    <t>1-3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</si>
</sst>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2" fontId="1" fillId="0" borderId="0" xfId="0" applyNumberFormat="1" applyFont="1"/>
    <xf numFmtId="2" fontId="0" fillId="0" borderId="0" xfId="0" applyNumberFormat="1"/>
    <xf numFmtId="0" fontId="1" fillId="0" borderId="0" xfId="0" applyFont="1"/>
    <xf numFmtId="10" fontId="1" fillId="0" borderId="0" xfId="0" applyNumberFormat="1" applyFont="1"/>
    <xf numFmtId="0" fontId="2" fillId="2" borderId="0" xfId="0" applyFont="1" applyFill="1"/>
    <xf numFmtId="0" fontId="2" fillId="0" borderId="0" xfId="0" applyFont="1" applyFill="1"/>
    <xf numFmtId="0" fontId="3" fillId="0" borderId="0" xfId="0" applyFont="1"/>
    <xf numFmtId="0" fontId="2" fillId="0" borderId="0" xfId="0" applyFont="1"/>
    <xf numFmtId="0" fontId="0" fillId="0" borderId="0" xfId="0" applyFont="1" applyFill="1"/>
    <xf numFmtId="0" fontId="4" fillId="2" borderId="0" xfId="0" applyFont="1" applyFill="1"/>
    <xf numFmtId="2" fontId="4" fillId="2" borderId="0" xfId="0" applyNumberFormat="1" applyFont="1" applyFill="1"/>
    <xf numFmtId="16" fontId="2" fillId="0" borderId="0" xfId="0" applyNumberFormat="1" applyFont="1"/>
    <xf numFmtId="10" fontId="4" fillId="0" borderId="0" xfId="0" applyNumberFormat="1" applyFont="1"/>
    <xf numFmtId="2" fontId="4" fillId="0" borderId="0" xfId="0" applyNumberFormat="1" applyFont="1"/>
    <xf numFmtId="0" fontId="4" fillId="0" borderId="0" xfId="0" applyFont="1"/>
    <xf numFmtId="16" fontId="3" fillId="0" borderId="0" xfId="0" applyNumberFormat="1" applyFont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microsoft.com/office/2011/relationships/chartStyle" Target="style10.xml"/><Relationship Id="rId2" Type="http://schemas.microsoft.com/office/2011/relationships/chartColorStyle" Target="colors10.xml"/><Relationship Id="rId1" Type="http://schemas.openxmlformats.org/officeDocument/2006/relationships/chartUserShapes" Target="../drawings/drawing11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microsoft.com/office/2011/relationships/chartStyle" Target="style3.xml"/><Relationship Id="rId2" Type="http://schemas.microsoft.com/office/2011/relationships/chartColorStyle" Target="colors3.xml"/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Style" Target="style4.xml"/><Relationship Id="rId2" Type="http://schemas.microsoft.com/office/2011/relationships/chartColorStyle" Target="colors4.xml"/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3" Type="http://schemas.microsoft.com/office/2011/relationships/chartStyle" Target="style5.xml"/><Relationship Id="rId2" Type="http://schemas.microsoft.com/office/2011/relationships/chartColorStyle" Target="colors5.xml"/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3" Type="http://schemas.microsoft.com/office/2011/relationships/chartStyle" Target="style6.xml"/><Relationship Id="rId2" Type="http://schemas.microsoft.com/office/2011/relationships/chartColorStyle" Target="colors6.xml"/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3" Type="http://schemas.microsoft.com/office/2011/relationships/chartStyle" Target="style7.xml"/><Relationship Id="rId2" Type="http://schemas.microsoft.com/office/2011/relationships/chartColorStyle" Target="colors7.xml"/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3" Type="http://schemas.microsoft.com/office/2011/relationships/chartStyle" Target="style8.xml"/><Relationship Id="rId2" Type="http://schemas.microsoft.com/office/2011/relationships/chartColorStyle" Target="colors8.xml"/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3" Type="http://schemas.microsoft.com/office/2011/relationships/chartStyle" Target="style9.xml"/><Relationship Id="rId2" Type="http://schemas.microsoft.com/office/2011/relationships/chartColorStyle" Target="colors9.xml"/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49560046791363"/>
          <c:y val="4.1666666666666664E-2"/>
          <c:w val="0.83458988757479435"/>
          <c:h val="0.762512029746281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Histogram!$A$2:$A$7</c:f>
              <c:strCache>
                <c:ptCount val="6"/>
                <c:pt idx="0">
                  <c:v>2-3 nm</c:v>
                </c:pt>
                <c:pt idx="1">
                  <c:v>3-4 nm</c:v>
                </c:pt>
                <c:pt idx="2">
                  <c:v>4-5 nm</c:v>
                </c:pt>
                <c:pt idx="3">
                  <c:v>5-6 nm</c:v>
                </c:pt>
                <c:pt idx="4">
                  <c:v>6-8 nm</c:v>
                </c:pt>
                <c:pt idx="5">
                  <c:v>12-16 nm</c:v>
                </c:pt>
              </c:strCache>
            </c:strRef>
          </c:cat>
          <c:val>
            <c:numRef>
              <c:f>Histogram!$B$2:$B$7</c:f>
              <c:numCache>
                <c:formatCode>General</c:formatCode>
                <c:ptCount val="6"/>
                <c:pt idx="0">
                  <c:v>14</c:v>
                </c:pt>
                <c:pt idx="1">
                  <c:v>46</c:v>
                </c:pt>
                <c:pt idx="2">
                  <c:v>22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2973696"/>
        <c:axId val="47675584"/>
      </c:barChart>
      <c:catAx>
        <c:axId val="82973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particle size distribution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26026621240233427"/>
              <c:y val="0.8909033245844268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75584"/>
        <c:crosses val="autoZero"/>
        <c:auto val="1"/>
        <c:lblAlgn val="ctr"/>
        <c:lblOffset val="100"/>
        <c:noMultiLvlLbl val="0"/>
      </c:catAx>
      <c:valAx>
        <c:axId val="47675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 / %</a:t>
                </a:r>
              </a:p>
            </c:rich>
          </c:tx>
          <c:layout>
            <c:manualLayout>
              <c:xMode val="edge"/>
              <c:yMode val="edge"/>
              <c:x val="2.6360613780852657E-3"/>
              <c:y val="0.1818285214348206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7369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79266054245889"/>
          <c:y val="4.3043525809273842E-2"/>
          <c:w val="0.82205717574325432"/>
          <c:h val="0.7694564741907261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Histogram!$S$3:$S$8</c:f>
              <c:strCache>
                <c:ptCount val="6"/>
                <c:pt idx="0">
                  <c:v>3-9 nm</c:v>
                </c:pt>
                <c:pt idx="1">
                  <c:v>9-15 nm</c:v>
                </c:pt>
                <c:pt idx="2">
                  <c:v>15-21 nm</c:v>
                </c:pt>
                <c:pt idx="3">
                  <c:v>21-27 nm</c:v>
                </c:pt>
                <c:pt idx="4">
                  <c:v>27-33 nm</c:v>
                </c:pt>
                <c:pt idx="5">
                  <c:v>33-39 nm</c:v>
                </c:pt>
              </c:strCache>
            </c:strRef>
          </c:cat>
          <c:val>
            <c:numRef>
              <c:f>Histogram!$T$3:$T$8</c:f>
              <c:numCache>
                <c:formatCode>General</c:formatCode>
                <c:ptCount val="6"/>
                <c:pt idx="0">
                  <c:v>7</c:v>
                </c:pt>
                <c:pt idx="1">
                  <c:v>25</c:v>
                </c:pt>
                <c:pt idx="2">
                  <c:v>34</c:v>
                </c:pt>
                <c:pt idx="3">
                  <c:v>20</c:v>
                </c:pt>
                <c:pt idx="4">
                  <c:v>10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6176896"/>
        <c:axId val="132891200"/>
      </c:barChart>
      <c:catAx>
        <c:axId val="116176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particle size distribution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28803427340712279"/>
              <c:y val="0.89228018372703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91200"/>
        <c:crosses val="autoZero"/>
        <c:auto val="1"/>
        <c:lblAlgn val="ctr"/>
        <c:lblOffset val="100"/>
        <c:noMultiLvlLbl val="0"/>
      </c:catAx>
      <c:valAx>
        <c:axId val="132891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 / %</a:t>
                </a:r>
              </a:p>
            </c:rich>
          </c:tx>
          <c:layout>
            <c:manualLayout>
              <c:xMode val="edge"/>
              <c:yMode val="edge"/>
              <c:x val="3.7533930366830739E-3"/>
              <c:y val="0.1938478783902012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7689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32332180254303"/>
          <c:y val="4.4467410323709537E-2"/>
          <c:w val="0.80999176093866865"/>
          <c:h val="0.768032589676290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Histogram!$C$2:$C$7</c:f>
              <c:strCache>
                <c:ptCount val="6"/>
                <c:pt idx="0">
                  <c:v>2-4 nm</c:v>
                </c:pt>
                <c:pt idx="1">
                  <c:v>4-6 nm</c:v>
                </c:pt>
                <c:pt idx="2">
                  <c:v>6-8 nm</c:v>
                </c:pt>
                <c:pt idx="3">
                  <c:v>8-10 nm</c:v>
                </c:pt>
                <c:pt idx="4">
                  <c:v>10-14 nm</c:v>
                </c:pt>
                <c:pt idx="5">
                  <c:v>12-16 nm</c:v>
                </c:pt>
              </c:strCache>
            </c:strRef>
          </c:cat>
          <c:val>
            <c:numRef>
              <c:f>Histogram!$D$2:$D$7</c:f>
              <c:numCache>
                <c:formatCode>General</c:formatCode>
                <c:ptCount val="6"/>
                <c:pt idx="0">
                  <c:v>12</c:v>
                </c:pt>
                <c:pt idx="1">
                  <c:v>35</c:v>
                </c:pt>
                <c:pt idx="2">
                  <c:v>33</c:v>
                </c:pt>
                <c:pt idx="3">
                  <c:v>15</c:v>
                </c:pt>
                <c:pt idx="4">
                  <c:v>5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2974720"/>
        <c:axId val="87900160"/>
      </c:barChart>
      <c:catAx>
        <c:axId val="82974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 particle size distribution</a:t>
                </a:r>
              </a:p>
            </c:rich>
          </c:tx>
          <c:layout>
            <c:manualLayout>
              <c:xMode val="edge"/>
              <c:yMode val="edge"/>
              <c:x val="0.2805864294116725"/>
              <c:y val="0.89228018372703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00160"/>
        <c:crosses val="autoZero"/>
        <c:auto val="1"/>
        <c:lblAlgn val="ctr"/>
        <c:lblOffset val="100"/>
        <c:noMultiLvlLbl val="0"/>
      </c:catAx>
      <c:valAx>
        <c:axId val="87900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/ %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4.0339517900319548E-3"/>
              <c:y val="0.1630839895013123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7472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97516268877415"/>
          <c:y val="4.4467410323709537E-2"/>
          <c:w val="0.81422853396272066"/>
          <c:h val="0.7610881452318459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Histogram!$E$2:$E$7</c:f>
              <c:strCache>
                <c:ptCount val="6"/>
                <c:pt idx="0">
                  <c:v>2-4 nm</c:v>
                </c:pt>
                <c:pt idx="1">
                  <c:v>4-6 nm</c:v>
                </c:pt>
                <c:pt idx="2">
                  <c:v>6-8 nm</c:v>
                </c:pt>
                <c:pt idx="3">
                  <c:v>8-10 nm</c:v>
                </c:pt>
                <c:pt idx="4">
                  <c:v>10-14 nm</c:v>
                </c:pt>
                <c:pt idx="5">
                  <c:v>12-16 nm</c:v>
                </c:pt>
              </c:strCache>
            </c:strRef>
          </c:cat>
          <c:val>
            <c:numRef>
              <c:f>Histogram!$F$2:$F$7</c:f>
              <c:numCache>
                <c:formatCode>General</c:formatCode>
                <c:ptCount val="6"/>
                <c:pt idx="0">
                  <c:v>3</c:v>
                </c:pt>
                <c:pt idx="1">
                  <c:v>23</c:v>
                </c:pt>
                <c:pt idx="2">
                  <c:v>45</c:v>
                </c:pt>
                <c:pt idx="3">
                  <c:v>25</c:v>
                </c:pt>
                <c:pt idx="4">
                  <c:v>4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2976256"/>
        <c:axId val="87903040"/>
      </c:barChart>
      <c:catAx>
        <c:axId val="82976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particle size distribution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26774921186489614"/>
              <c:y val="0.89228018372703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03040"/>
        <c:crosses val="autoZero"/>
        <c:auto val="1"/>
        <c:lblAlgn val="ctr"/>
        <c:lblOffset val="100"/>
        <c:noMultiLvlLbl val="0"/>
      </c:catAx>
      <c:valAx>
        <c:axId val="87903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 / %</a:t>
                </a:r>
              </a:p>
            </c:rich>
          </c:tx>
          <c:layout>
            <c:manualLayout>
              <c:xMode val="edge"/>
              <c:yMode val="edge"/>
              <c:x val="4.0161008338582367E-3"/>
              <c:y val="0.180445100612423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7625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30663316030052"/>
          <c:y val="4.4467410323709537E-2"/>
          <c:w val="0.81233617649276779"/>
          <c:h val="0.768032589676290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Histogram!$G$2:$G$7</c:f>
              <c:strCache>
                <c:ptCount val="6"/>
                <c:pt idx="0">
                  <c:v>2-4 nm</c:v>
                </c:pt>
                <c:pt idx="1">
                  <c:v>4-6 nm</c:v>
                </c:pt>
                <c:pt idx="2">
                  <c:v>6-8 nm</c:v>
                </c:pt>
                <c:pt idx="3">
                  <c:v>8-10 nm</c:v>
                </c:pt>
                <c:pt idx="4">
                  <c:v>10-12 nm</c:v>
                </c:pt>
                <c:pt idx="5">
                  <c:v>12-16 nm</c:v>
                </c:pt>
              </c:strCache>
            </c:strRef>
          </c:cat>
          <c:val>
            <c:numRef>
              <c:f>Histogram!$H$2:$H$7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15</c:v>
                </c:pt>
                <c:pt idx="3">
                  <c:v>51</c:v>
                </c:pt>
                <c:pt idx="4">
                  <c:v>23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7687168"/>
        <c:axId val="87904768"/>
      </c:barChart>
      <c:catAx>
        <c:axId val="87687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 particle size distribution</a:t>
                </a:r>
              </a:p>
            </c:rich>
          </c:tx>
          <c:layout>
            <c:manualLayout>
              <c:xMode val="edge"/>
              <c:yMode val="edge"/>
              <c:x val="0.29339932738982372"/>
              <c:y val="0.89228018372703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04768"/>
        <c:crosses val="autoZero"/>
        <c:auto val="1"/>
        <c:lblAlgn val="ctr"/>
        <c:lblOffset val="100"/>
        <c:noMultiLvlLbl val="0"/>
      </c:catAx>
      <c:valAx>
        <c:axId val="879047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 / %</a:t>
                </a:r>
              </a:p>
            </c:rich>
          </c:tx>
          <c:layout>
            <c:manualLayout>
              <c:xMode val="edge"/>
              <c:yMode val="edge"/>
              <c:x val="3.239037782459504E-3"/>
              <c:y val="0.1320598206474190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68716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79778801151642"/>
          <c:y val="4.4467410323709537E-2"/>
          <c:w val="0.81237552145739578"/>
          <c:h val="0.768032589676290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Histogram!$I$2:$I$7</c:f>
              <c:strCache>
                <c:ptCount val="6"/>
                <c:pt idx="0">
                  <c:v>2-4 nm</c:v>
                </c:pt>
                <c:pt idx="1">
                  <c:v>4-6 nm</c:v>
                </c:pt>
                <c:pt idx="2">
                  <c:v>6-8 nm</c:v>
                </c:pt>
                <c:pt idx="3">
                  <c:v>8-10 nm</c:v>
                </c:pt>
                <c:pt idx="4">
                  <c:v>10-12 nm</c:v>
                </c:pt>
                <c:pt idx="5">
                  <c:v>12-18 nm</c:v>
                </c:pt>
              </c:strCache>
            </c:strRef>
          </c:cat>
          <c:val>
            <c:numRef>
              <c:f>Histogram!$J$2:$J$7</c:f>
              <c:numCache>
                <c:formatCode>General</c:formatCode>
                <c:ptCount val="6"/>
                <c:pt idx="0">
                  <c:v>2</c:v>
                </c:pt>
                <c:pt idx="1">
                  <c:v>7</c:v>
                </c:pt>
                <c:pt idx="2">
                  <c:v>6</c:v>
                </c:pt>
                <c:pt idx="3">
                  <c:v>31</c:v>
                </c:pt>
                <c:pt idx="4">
                  <c:v>34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7689216"/>
        <c:axId val="87906496"/>
      </c:barChart>
      <c:catAx>
        <c:axId val="87689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 particle size distribution</a:t>
                </a:r>
              </a:p>
            </c:rich>
          </c:tx>
          <c:layout>
            <c:manualLayout>
              <c:xMode val="edge"/>
              <c:yMode val="edge"/>
              <c:x val="0.29810465068717273"/>
              <c:y val="0.89228018372703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06496"/>
        <c:crosses val="autoZero"/>
        <c:auto val="1"/>
        <c:lblAlgn val="ctr"/>
        <c:lblOffset val="100"/>
        <c:noMultiLvlLbl val="0"/>
      </c:catAx>
      <c:valAx>
        <c:axId val="87906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 /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>
                    <a:solidFill>
                      <a:sysClr val="windowText" lastClr="000000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1035258507853404E-3"/>
              <c:y val="0.1667820428696412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68921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75866203354508"/>
          <c:y val="4.3043525809273842E-2"/>
          <c:w val="0.82245211011947583"/>
          <c:h val="0.7694564741907261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Histogram!$K$2:$K$4</c:f>
              <c:strCache>
                <c:ptCount val="3"/>
                <c:pt idx="0">
                  <c:v>1-2 nm</c:v>
                </c:pt>
                <c:pt idx="1">
                  <c:v>2-4 nm</c:v>
                </c:pt>
                <c:pt idx="2">
                  <c:v>4-6 nm</c:v>
                </c:pt>
              </c:strCache>
            </c:strRef>
          </c:cat>
          <c:val>
            <c:numRef>
              <c:f>Histogram!$L$2:$L$4</c:f>
              <c:numCache>
                <c:formatCode>General</c:formatCode>
                <c:ptCount val="3"/>
                <c:pt idx="0">
                  <c:v>8</c:v>
                </c:pt>
                <c:pt idx="1">
                  <c:v>52</c:v>
                </c:pt>
                <c:pt idx="2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7689728"/>
        <c:axId val="131825664"/>
      </c:barChart>
      <c:catAx>
        <c:axId val="87689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particle size distribution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1347940555236781"/>
              <c:y val="0.89228018372703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25664"/>
        <c:crosses val="autoZero"/>
        <c:auto val="1"/>
        <c:lblAlgn val="ctr"/>
        <c:lblOffset val="100"/>
        <c:noMultiLvlLbl val="0"/>
      </c:catAx>
      <c:valAx>
        <c:axId val="131825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/ %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7.1086989331118822E-5"/>
              <c:y val="0.1762609361329833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68972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25439151040055"/>
          <c:y val="4.3043525809273842E-2"/>
          <c:w val="0.81936239352758145"/>
          <c:h val="0.762512029746281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Histogram!$M$3:$M$7</c:f>
              <c:strCache>
                <c:ptCount val="5"/>
                <c:pt idx="0">
                  <c:v>2-4 nm</c:v>
                </c:pt>
                <c:pt idx="1">
                  <c:v>4-6 nm</c:v>
                </c:pt>
                <c:pt idx="2">
                  <c:v>6-8 nm</c:v>
                </c:pt>
                <c:pt idx="3">
                  <c:v>8-10 nm</c:v>
                </c:pt>
                <c:pt idx="4">
                  <c:v>10-16 nm</c:v>
                </c:pt>
              </c:strCache>
            </c:strRef>
          </c:cat>
          <c:val>
            <c:numRef>
              <c:f>Histogram!$N$3:$N$7</c:f>
              <c:numCache>
                <c:formatCode>General</c:formatCode>
                <c:ptCount val="5"/>
                <c:pt idx="0">
                  <c:v>15</c:v>
                </c:pt>
                <c:pt idx="1">
                  <c:v>43</c:v>
                </c:pt>
                <c:pt idx="2">
                  <c:v>18</c:v>
                </c:pt>
                <c:pt idx="3">
                  <c:v>13</c:v>
                </c:pt>
                <c:pt idx="4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6130816"/>
        <c:axId val="131828544"/>
      </c:barChart>
      <c:catAx>
        <c:axId val="116130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 particle size distribution</a:t>
                </a:r>
              </a:p>
            </c:rich>
          </c:tx>
          <c:layout>
            <c:manualLayout>
              <c:xMode val="edge"/>
              <c:yMode val="edge"/>
              <c:x val="0.28065143387925706"/>
              <c:y val="0.89228018372703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28544"/>
        <c:crosses val="autoZero"/>
        <c:auto val="1"/>
        <c:lblAlgn val="ctr"/>
        <c:lblOffset val="100"/>
        <c:noMultiLvlLbl val="0"/>
      </c:catAx>
      <c:valAx>
        <c:axId val="1318285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 /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%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3.7843796730581769E-3"/>
              <c:y val="0.1276498250218722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3081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29251593907187"/>
          <c:y val="4.3043525809273842E-2"/>
          <c:w val="0.82186715671955213"/>
          <c:h val="0.7694564741907261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Histogram!$O$3:$O$8</c:f>
              <c:strCache>
                <c:ptCount val="6"/>
                <c:pt idx="0">
                  <c:v>3-7 nm</c:v>
                </c:pt>
                <c:pt idx="1">
                  <c:v>7-11 nm</c:v>
                </c:pt>
                <c:pt idx="2">
                  <c:v>11-15 nm</c:v>
                </c:pt>
                <c:pt idx="3">
                  <c:v>15-19 nm</c:v>
                </c:pt>
                <c:pt idx="4">
                  <c:v>19-23 nm</c:v>
                </c:pt>
                <c:pt idx="5">
                  <c:v>23-27 nm</c:v>
                </c:pt>
              </c:strCache>
            </c:strRef>
          </c:cat>
          <c:val>
            <c:numRef>
              <c:f>Histogram!$P$3:$P$8</c:f>
              <c:numCache>
                <c:formatCode>General</c:formatCode>
                <c:ptCount val="6"/>
                <c:pt idx="0">
                  <c:v>35</c:v>
                </c:pt>
                <c:pt idx="1">
                  <c:v>40</c:v>
                </c:pt>
                <c:pt idx="2">
                  <c:v>14</c:v>
                </c:pt>
                <c:pt idx="3">
                  <c:v>7</c:v>
                </c:pt>
                <c:pt idx="4">
                  <c:v>1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6131328"/>
        <c:axId val="131830272"/>
      </c:barChart>
      <c:catAx>
        <c:axId val="116131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particle size distribution</a:t>
                </a:r>
                <a:endParaRPr lang="en-US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27885457351816434"/>
              <c:y val="0.89228018372703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30272"/>
        <c:crosses val="autoZero"/>
        <c:auto val="1"/>
        <c:lblAlgn val="ctr"/>
        <c:lblOffset val="100"/>
        <c:noMultiLvlLbl val="0"/>
      </c:catAx>
      <c:valAx>
        <c:axId val="131830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 / %</a:t>
                </a:r>
              </a:p>
            </c:rich>
          </c:tx>
          <c:layout>
            <c:manualLayout>
              <c:xMode val="edge"/>
              <c:yMode val="edge"/>
              <c:x val="4.21928622829933E-3"/>
              <c:y val="0.162372047244094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3132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29412328928377"/>
          <c:y val="4.3043525809273842E-2"/>
          <c:w val="0.82188532297420813"/>
          <c:h val="0.762512029746281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Histogram!$Q$3:$Q$8</c:f>
              <c:strCache>
                <c:ptCount val="6"/>
                <c:pt idx="0">
                  <c:v>3-7 nm</c:v>
                </c:pt>
                <c:pt idx="1">
                  <c:v>7-11 nm</c:v>
                </c:pt>
                <c:pt idx="2">
                  <c:v>11-15 nm</c:v>
                </c:pt>
                <c:pt idx="3">
                  <c:v>15-19 nm</c:v>
                </c:pt>
                <c:pt idx="4">
                  <c:v>19-23 nm</c:v>
                </c:pt>
                <c:pt idx="5">
                  <c:v>23-28 nm</c:v>
                </c:pt>
              </c:strCache>
            </c:strRef>
          </c:cat>
          <c:val>
            <c:numRef>
              <c:f>Histogram!$R$3:$R$8</c:f>
              <c:numCache>
                <c:formatCode>General</c:formatCode>
                <c:ptCount val="6"/>
                <c:pt idx="0">
                  <c:v>20</c:v>
                </c:pt>
                <c:pt idx="1">
                  <c:v>25</c:v>
                </c:pt>
                <c:pt idx="2">
                  <c:v>22</c:v>
                </c:pt>
                <c:pt idx="3">
                  <c:v>11</c:v>
                </c:pt>
                <c:pt idx="4">
                  <c:v>14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6175872"/>
        <c:axId val="131832000"/>
      </c:barChart>
      <c:catAx>
        <c:axId val="116175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Pt particle size distribution</a:t>
                </a:r>
              </a:p>
            </c:rich>
          </c:tx>
          <c:layout>
            <c:manualLayout>
              <c:xMode val="edge"/>
              <c:yMode val="edge"/>
              <c:x val="0.29947162316750503"/>
              <c:y val="0.89228018372703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32000"/>
        <c:crosses val="autoZero"/>
        <c:auto val="1"/>
        <c:lblAlgn val="ctr"/>
        <c:lblOffset val="100"/>
        <c:noMultiLvlLbl val="0"/>
      </c:catAx>
      <c:valAx>
        <c:axId val="1318320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Percentage / %</a:t>
                </a:r>
              </a:p>
            </c:rich>
          </c:tx>
          <c:layout>
            <c:manualLayout>
              <c:xMode val="edge"/>
              <c:yMode val="edge"/>
              <c:x val="2.2091648992132314E-4"/>
              <c:y val="0.1484831583552056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75872"/>
        <c:crosses val="autoZero"/>
        <c:crossBetween val="between"/>
      </c:valAx>
      <c:spPr>
        <a:noFill/>
        <a:ln w="12700">
          <a:solidFill>
            <a:schemeClr val="tx1">
              <a:alpha val="99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350133</xdr:colOff>
      <xdr:row>16</xdr:row>
      <xdr:rowOff>143689</xdr:rowOff>
    </xdr:from>
    <xdr:to>
      <xdr:col>4</xdr:col>
      <xdr:colOff>164522</xdr:colOff>
      <xdr:row>26</xdr:row>
      <xdr:rowOff>67489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375345</xdr:colOff>
      <xdr:row>27</xdr:row>
      <xdr:rowOff>159380</xdr:rowOff>
    </xdr:from>
    <xdr:to>
      <xdr:col>4</xdr:col>
      <xdr:colOff>189734</xdr:colOff>
      <xdr:row>37</xdr:row>
      <xdr:rowOff>83180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408474</xdr:colOff>
      <xdr:row>38</xdr:row>
      <xdr:rowOff>126881</xdr:rowOff>
    </xdr:from>
    <xdr:to>
      <xdr:col>4</xdr:col>
      <xdr:colOff>228059</xdr:colOff>
      <xdr:row>48</xdr:row>
      <xdr:rowOff>50681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389594</xdr:colOff>
      <xdr:row>49</xdr:row>
      <xdr:rowOff>100617</xdr:rowOff>
    </xdr:from>
    <xdr:to>
      <xdr:col>4</xdr:col>
      <xdr:colOff>209179</xdr:colOff>
      <xdr:row>59</xdr:row>
      <xdr:rowOff>24417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388231</xdr:colOff>
      <xdr:row>60</xdr:row>
      <xdr:rowOff>140329</xdr:rowOff>
    </xdr:from>
    <xdr:to>
      <xdr:col>4</xdr:col>
      <xdr:colOff>202620</xdr:colOff>
      <xdr:row>70</xdr:row>
      <xdr:rowOff>64129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463961</xdr:colOff>
      <xdr:row>15</xdr:row>
      <xdr:rowOff>160309</xdr:rowOff>
    </xdr:from>
    <xdr:to>
      <xdr:col>13</xdr:col>
      <xdr:colOff>465433</xdr:colOff>
      <xdr:row>25</xdr:row>
      <xdr:rowOff>84109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483162</xdr:colOff>
      <xdr:row>26</xdr:row>
      <xdr:rowOff>94115</xdr:rowOff>
    </xdr:from>
    <xdr:to>
      <xdr:col>13</xdr:col>
      <xdr:colOff>484634</xdr:colOff>
      <xdr:row>36</xdr:row>
      <xdr:rowOff>17915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505593</xdr:colOff>
      <xdr:row>37</xdr:row>
      <xdr:rowOff>110704</xdr:rowOff>
    </xdr:from>
    <xdr:to>
      <xdr:col>13</xdr:col>
      <xdr:colOff>507065</xdr:colOff>
      <xdr:row>47</xdr:row>
      <xdr:rowOff>34504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555450</xdr:colOff>
      <xdr:row>48</xdr:row>
      <xdr:rowOff>82999</xdr:rowOff>
    </xdr:from>
    <xdr:to>
      <xdr:col>13</xdr:col>
      <xdr:colOff>556922</xdr:colOff>
      <xdr:row>58</xdr:row>
      <xdr:rowOff>6799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533736</xdr:colOff>
      <xdr:row>59</xdr:row>
      <xdr:rowOff>1153</xdr:rowOff>
    </xdr:from>
    <xdr:to>
      <xdr:col>13</xdr:col>
      <xdr:colOff>535208</xdr:colOff>
      <xdr:row>68</xdr:row>
      <xdr:rowOff>115453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0.71987</cdr:x>
      <cdr:y>0.03703</cdr:y>
    </cdr:from>
    <cdr:to>
      <cdr:x>1</cdr:x>
      <cdr:y>0.14147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974689" y="67726"/>
          <a:ext cx="768429" cy="19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2.0%Pt/SiO</a:t>
          </a:r>
          <a:r>
            <a:rPr lang="en-US" sz="900" baseline="-25000">
              <a:solidFill>
                <a:sysClr val="windowText" lastClr="000000"/>
              </a:solidFill>
            </a:rPr>
            <a:t>2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0.71132</cdr:x>
      <cdr:y>0.03938</cdr:y>
    </cdr:from>
    <cdr:to>
      <cdr:x>1</cdr:x>
      <cdr:y>0.1611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951235" y="72016"/>
          <a:ext cx="791883" cy="2226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5.0%Pt/SiO</a:t>
          </a:r>
          <a:r>
            <a:rPr lang="en-US" sz="900" baseline="-25000">
              <a:solidFill>
                <a:sysClr val="windowText" lastClr="000000"/>
              </a:solidFill>
            </a:rPr>
            <a:t>2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0.65278</cdr:x>
      <cdr:y>0.03558</cdr:y>
    </cdr:from>
    <cdr:to>
      <cdr:x>1</cdr:x>
      <cdr:y>0.152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787427" y="65069"/>
          <a:ext cx="950749" cy="2129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0.05%Pt/SBA-15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0.65278</cdr:x>
      <cdr:y>0.04167</cdr:y>
    </cdr:from>
    <cdr:to>
      <cdr:x>1</cdr:x>
      <cdr:y>0.15809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787426" y="76201"/>
          <a:ext cx="950750" cy="2129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0.5%Pt/SBA-15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0.65278</cdr:x>
      <cdr:y>0.04317</cdr:y>
    </cdr:from>
    <cdr:to>
      <cdr:x>1</cdr:x>
      <cdr:y>0.15959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786141" y="78954"/>
          <a:ext cx="950065" cy="2129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1.0%Pt/SBA-15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0.6537</cdr:x>
      <cdr:y>0.06001</cdr:y>
    </cdr:from>
    <cdr:to>
      <cdr:x>1</cdr:x>
      <cdr:y>0.17643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788657" y="109739"/>
          <a:ext cx="947549" cy="2129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2.0%Pt/SBA-15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0.6537</cdr:x>
      <cdr:y>0.04687</cdr:y>
    </cdr:from>
    <cdr:to>
      <cdr:x>1</cdr:x>
      <cdr:y>0.16329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789945" y="85716"/>
          <a:ext cx="948231" cy="212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5.0%Pt/SBA-15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0.70061</cdr:x>
      <cdr:y>0.02845</cdr:y>
    </cdr:from>
    <cdr:to>
      <cdr:x>1</cdr:x>
      <cdr:y>0.1462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921856" y="52029"/>
          <a:ext cx="821262" cy="2153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0.05%Pt/SiO</a:t>
          </a:r>
          <a:r>
            <a:rPr lang="en-US" sz="900" baseline="-25000">
              <a:solidFill>
                <a:sysClr val="windowText" lastClr="000000"/>
              </a:solidFill>
            </a:rPr>
            <a:t>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0.69777</cdr:x>
      <cdr:y>0.0442</cdr:y>
    </cdr:from>
    <cdr:to>
      <cdr:x>1</cdr:x>
      <cdr:y>0.14101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914065" y="80825"/>
          <a:ext cx="829053" cy="1770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0.5%Pt/SiO</a:t>
          </a:r>
          <a:r>
            <a:rPr lang="en-US" sz="900" baseline="-25000">
              <a:solidFill>
                <a:sysClr val="windowText" lastClr="000000"/>
              </a:solidFill>
            </a:rPr>
            <a:t>2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0.71876</cdr:x>
      <cdr:y>0.03424</cdr:y>
    </cdr:from>
    <cdr:to>
      <cdr:x>1</cdr:x>
      <cdr:y>0.15316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971643" y="62609"/>
          <a:ext cx="771475" cy="217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1.0%Pt/SiO</a:t>
          </a:r>
          <a:r>
            <a:rPr lang="en-US" sz="900" baseline="-25000">
              <a:solidFill>
                <a:sysClr val="windowText" lastClr="000000"/>
              </a:solidFill>
            </a:rPr>
            <a:t>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topLeftCell="A76" zoomScale="70" zoomScaleNormal="70" workbookViewId="0">
      <selection activeCell="E101" sqref="E101"/>
    </sheetView>
  </sheetViews>
  <sheetFormatPr defaultRowHeight="15" x14ac:dyDescent="0.25"/>
  <cols>
    <col min="1" max="1" width="18.85546875" customWidth="1"/>
    <col min="2" max="2" width="19.7109375" customWidth="1"/>
    <col min="3" max="5" width="17.85546875" customWidth="1"/>
  </cols>
  <sheetData>
    <row r="1" spans="1:5" x14ac:dyDescent="0.25">
      <c r="A1" s="4" t="s">
        <v>4</v>
      </c>
      <c r="B1" s="1" t="s">
        <v>6</v>
      </c>
      <c r="C1" s="3" t="s">
        <v>7</v>
      </c>
      <c r="D1" s="3" t="s">
        <v>8</v>
      </c>
      <c r="E1" s="3" t="s">
        <v>9</v>
      </c>
    </row>
    <row r="2" spans="1:5" x14ac:dyDescent="0.25">
      <c r="A2">
        <v>2.08</v>
      </c>
      <c r="B2" s="2">
        <v>2.58</v>
      </c>
      <c r="C2">
        <v>2.15</v>
      </c>
      <c r="D2">
        <v>2.67</v>
      </c>
      <c r="E2">
        <v>3.17</v>
      </c>
    </row>
    <row r="3" spans="1:5" x14ac:dyDescent="0.25">
      <c r="A3">
        <v>2.09</v>
      </c>
      <c r="B3" s="2">
        <v>2.81</v>
      </c>
      <c r="C3">
        <v>2.21</v>
      </c>
      <c r="D3">
        <v>3.41</v>
      </c>
      <c r="E3">
        <v>3.37</v>
      </c>
    </row>
    <row r="4" spans="1:5" x14ac:dyDescent="0.25">
      <c r="A4">
        <v>2.1800000000000002</v>
      </c>
      <c r="B4" s="2">
        <v>3.23</v>
      </c>
      <c r="C4">
        <v>3.89</v>
      </c>
      <c r="D4">
        <v>3.5</v>
      </c>
      <c r="E4">
        <v>4.37</v>
      </c>
    </row>
    <row r="5" spans="1:5" x14ac:dyDescent="0.25">
      <c r="A5">
        <v>2.34</v>
      </c>
      <c r="B5" s="2">
        <v>3.36</v>
      </c>
      <c r="C5">
        <v>4.22</v>
      </c>
      <c r="D5">
        <v>4.67</v>
      </c>
      <c r="E5">
        <v>4.67</v>
      </c>
    </row>
    <row r="6" spans="1:5" x14ac:dyDescent="0.25">
      <c r="A6">
        <v>2.78</v>
      </c>
      <c r="B6" s="2">
        <v>3.46</v>
      </c>
      <c r="C6">
        <v>4.32</v>
      </c>
      <c r="D6">
        <v>5.16</v>
      </c>
      <c r="E6">
        <v>5</v>
      </c>
    </row>
    <row r="7" spans="1:5" x14ac:dyDescent="0.25">
      <c r="A7">
        <v>2.89</v>
      </c>
      <c r="B7" s="2">
        <v>3.58</v>
      </c>
      <c r="C7">
        <v>4.38</v>
      </c>
      <c r="D7">
        <v>5.45</v>
      </c>
      <c r="E7">
        <v>5.61</v>
      </c>
    </row>
    <row r="8" spans="1:5" x14ac:dyDescent="0.25">
      <c r="A8">
        <v>2.97</v>
      </c>
      <c r="B8" s="2">
        <v>3.67</v>
      </c>
      <c r="C8">
        <v>4.51</v>
      </c>
      <c r="D8">
        <v>5.78</v>
      </c>
      <c r="E8">
        <v>5.68</v>
      </c>
    </row>
    <row r="9" spans="1:5" x14ac:dyDescent="0.25">
      <c r="A9">
        <v>3.01</v>
      </c>
      <c r="B9" s="2">
        <v>3.67</v>
      </c>
      <c r="C9">
        <v>4.55</v>
      </c>
      <c r="D9">
        <v>5.89</v>
      </c>
      <c r="E9">
        <v>5.78</v>
      </c>
    </row>
    <row r="10" spans="1:5" x14ac:dyDescent="0.25">
      <c r="A10">
        <v>3.05</v>
      </c>
      <c r="B10" s="2">
        <v>3.69</v>
      </c>
      <c r="C10">
        <v>4.6100000000000003</v>
      </c>
      <c r="D10">
        <v>6.21</v>
      </c>
      <c r="E10">
        <v>5.87</v>
      </c>
    </row>
    <row r="11" spans="1:5" x14ac:dyDescent="0.25">
      <c r="A11">
        <v>3.13</v>
      </c>
      <c r="B11" s="2">
        <v>3.79</v>
      </c>
      <c r="C11">
        <v>4.87</v>
      </c>
      <c r="D11">
        <v>7.34</v>
      </c>
      <c r="E11">
        <v>6.6</v>
      </c>
    </row>
    <row r="12" spans="1:5" x14ac:dyDescent="0.25">
      <c r="A12">
        <v>3.16</v>
      </c>
      <c r="B12" s="2">
        <v>3.91</v>
      </c>
      <c r="C12">
        <v>4.93</v>
      </c>
      <c r="D12">
        <v>7.45</v>
      </c>
      <c r="E12">
        <v>7.06</v>
      </c>
    </row>
    <row r="13" spans="1:5" x14ac:dyDescent="0.25">
      <c r="A13">
        <v>3.23</v>
      </c>
      <c r="B13" s="2">
        <v>3.99</v>
      </c>
      <c r="C13">
        <v>5.12</v>
      </c>
      <c r="D13">
        <v>7.56</v>
      </c>
      <c r="E13">
        <v>7.6</v>
      </c>
    </row>
    <row r="14" spans="1:5" x14ac:dyDescent="0.25">
      <c r="A14">
        <v>3.23</v>
      </c>
      <c r="B14" s="2">
        <v>4.21</v>
      </c>
      <c r="C14">
        <v>5.13</v>
      </c>
      <c r="D14">
        <v>7.56</v>
      </c>
      <c r="E14">
        <v>7.63</v>
      </c>
    </row>
    <row r="15" spans="1:5" x14ac:dyDescent="0.25">
      <c r="A15">
        <v>3.32</v>
      </c>
      <c r="B15" s="2">
        <v>4.2300000000000004</v>
      </c>
      <c r="C15">
        <v>5.22</v>
      </c>
      <c r="D15">
        <v>7.57</v>
      </c>
      <c r="E15">
        <v>7.78</v>
      </c>
    </row>
    <row r="16" spans="1:5" x14ac:dyDescent="0.25">
      <c r="A16">
        <v>3.45</v>
      </c>
      <c r="B16" s="2">
        <v>4.25</v>
      </c>
      <c r="C16">
        <v>5.23</v>
      </c>
      <c r="D16">
        <v>7.67</v>
      </c>
      <c r="E16">
        <v>7.89</v>
      </c>
    </row>
    <row r="17" spans="1:5" x14ac:dyDescent="0.25">
      <c r="A17">
        <v>3.45</v>
      </c>
      <c r="B17" s="2">
        <v>4.3499999999999996</v>
      </c>
      <c r="C17">
        <v>5.41</v>
      </c>
      <c r="D17">
        <v>7.87</v>
      </c>
      <c r="E17">
        <v>8.1199999999999992</v>
      </c>
    </row>
    <row r="18" spans="1:5" x14ac:dyDescent="0.25">
      <c r="A18">
        <v>3.46</v>
      </c>
      <c r="B18" s="2">
        <v>4.37</v>
      </c>
      <c r="C18">
        <v>5.56</v>
      </c>
      <c r="D18">
        <v>7.89</v>
      </c>
      <c r="E18">
        <v>8.1300000000000008</v>
      </c>
    </row>
    <row r="19" spans="1:5" x14ac:dyDescent="0.25">
      <c r="A19">
        <v>3.46</v>
      </c>
      <c r="B19" s="2">
        <v>4.42</v>
      </c>
      <c r="C19">
        <v>5.57</v>
      </c>
      <c r="D19">
        <v>7.89</v>
      </c>
      <c r="E19">
        <v>8.27</v>
      </c>
    </row>
    <row r="20" spans="1:5" x14ac:dyDescent="0.25">
      <c r="A20">
        <v>3.56</v>
      </c>
      <c r="B20" s="2">
        <v>4.47</v>
      </c>
      <c r="C20">
        <v>5.57</v>
      </c>
      <c r="D20">
        <v>7.89</v>
      </c>
      <c r="E20">
        <v>8.36</v>
      </c>
    </row>
    <row r="21" spans="1:5" x14ac:dyDescent="0.25">
      <c r="A21">
        <v>3.56</v>
      </c>
      <c r="B21" s="2">
        <v>4.57</v>
      </c>
      <c r="C21">
        <v>5.57</v>
      </c>
      <c r="D21">
        <v>7.89</v>
      </c>
      <c r="E21">
        <v>8.44</v>
      </c>
    </row>
    <row r="22" spans="1:5" x14ac:dyDescent="0.25">
      <c r="A22">
        <v>3.65</v>
      </c>
      <c r="B22" s="2">
        <v>4.67</v>
      </c>
      <c r="C22">
        <v>5.68</v>
      </c>
      <c r="D22">
        <v>7.89</v>
      </c>
      <c r="E22">
        <v>8.51</v>
      </c>
    </row>
    <row r="23" spans="1:5" x14ac:dyDescent="0.25">
      <c r="A23">
        <v>3.65</v>
      </c>
      <c r="B23" s="2">
        <v>4.67</v>
      </c>
      <c r="C23">
        <v>5.78</v>
      </c>
      <c r="D23">
        <v>7.91</v>
      </c>
      <c r="E23">
        <v>8.75</v>
      </c>
    </row>
    <row r="24" spans="1:5" x14ac:dyDescent="0.25">
      <c r="A24">
        <v>3.67</v>
      </c>
      <c r="B24" s="2">
        <v>4.7300000000000004</v>
      </c>
      <c r="C24">
        <v>5.78</v>
      </c>
      <c r="D24">
        <v>8.1199999999999992</v>
      </c>
      <c r="E24">
        <v>8.7799999999999994</v>
      </c>
    </row>
    <row r="25" spans="1:5" x14ac:dyDescent="0.25">
      <c r="A25">
        <v>3.69</v>
      </c>
      <c r="B25" s="2">
        <v>4.8499999999999996</v>
      </c>
      <c r="C25">
        <v>5.78</v>
      </c>
      <c r="D25">
        <v>8.23</v>
      </c>
      <c r="E25">
        <v>8.7899999999999991</v>
      </c>
    </row>
    <row r="26" spans="1:5" x14ac:dyDescent="0.25">
      <c r="A26">
        <v>3.73</v>
      </c>
      <c r="B26" s="2">
        <v>4.8600000000000003</v>
      </c>
      <c r="C26">
        <v>5.87</v>
      </c>
      <c r="D26">
        <v>8.23</v>
      </c>
      <c r="E26">
        <v>8.81</v>
      </c>
    </row>
    <row r="27" spans="1:5" x14ac:dyDescent="0.25">
      <c r="A27">
        <v>3.73</v>
      </c>
      <c r="B27" s="2">
        <v>4.8899999999999997</v>
      </c>
      <c r="C27">
        <v>5.87</v>
      </c>
      <c r="D27">
        <v>8.36</v>
      </c>
      <c r="E27">
        <v>8.8800000000000008</v>
      </c>
    </row>
    <row r="28" spans="1:5" x14ac:dyDescent="0.25">
      <c r="A28">
        <v>3.74</v>
      </c>
      <c r="B28" s="2">
        <v>5.01</v>
      </c>
      <c r="C28">
        <v>6.01</v>
      </c>
      <c r="D28">
        <v>8.5</v>
      </c>
      <c r="E28">
        <v>8.98</v>
      </c>
    </row>
    <row r="29" spans="1:5" x14ac:dyDescent="0.25">
      <c r="A29">
        <v>3.78</v>
      </c>
      <c r="B29" s="2">
        <v>5.09</v>
      </c>
      <c r="C29">
        <v>6.21</v>
      </c>
      <c r="D29">
        <v>8.51</v>
      </c>
      <c r="E29">
        <v>8.98</v>
      </c>
    </row>
    <row r="30" spans="1:5" x14ac:dyDescent="0.25">
      <c r="A30">
        <v>3.79</v>
      </c>
      <c r="B30" s="2">
        <v>5.0999999999999996</v>
      </c>
      <c r="C30">
        <v>6.23</v>
      </c>
      <c r="D30">
        <v>8.56</v>
      </c>
      <c r="E30">
        <v>8.98</v>
      </c>
    </row>
    <row r="31" spans="1:5" x14ac:dyDescent="0.25">
      <c r="A31">
        <v>3.87</v>
      </c>
      <c r="B31" s="2">
        <v>5.0999999999999996</v>
      </c>
      <c r="C31">
        <v>6.24</v>
      </c>
      <c r="D31">
        <v>8.56</v>
      </c>
      <c r="E31">
        <v>9.1199999999999992</v>
      </c>
    </row>
    <row r="32" spans="1:5" x14ac:dyDescent="0.25">
      <c r="A32">
        <v>4.0199999999999996</v>
      </c>
      <c r="B32" s="2">
        <v>5.18</v>
      </c>
      <c r="C32">
        <v>6.24</v>
      </c>
      <c r="D32">
        <v>8.56</v>
      </c>
      <c r="E32">
        <v>9.23</v>
      </c>
    </row>
    <row r="33" spans="1:5" x14ac:dyDescent="0.25">
      <c r="A33">
        <v>4.0999999999999996</v>
      </c>
      <c r="B33" s="2">
        <v>5.18</v>
      </c>
      <c r="C33">
        <v>6.34</v>
      </c>
      <c r="D33">
        <v>8.56</v>
      </c>
      <c r="E33">
        <v>9.23</v>
      </c>
    </row>
    <row r="34" spans="1:5" x14ac:dyDescent="0.25">
      <c r="A34">
        <v>4.2300000000000004</v>
      </c>
      <c r="B34" s="2">
        <v>5.29</v>
      </c>
      <c r="C34">
        <v>6.34</v>
      </c>
      <c r="D34">
        <v>8.61</v>
      </c>
      <c r="E34">
        <v>9.25</v>
      </c>
    </row>
    <row r="35" spans="1:5" x14ac:dyDescent="0.25">
      <c r="A35">
        <v>4.2300000000000004</v>
      </c>
      <c r="B35" s="2">
        <v>5.34</v>
      </c>
      <c r="C35">
        <v>6.34</v>
      </c>
      <c r="D35">
        <v>8.67</v>
      </c>
      <c r="E35">
        <v>9.3000000000000007</v>
      </c>
    </row>
    <row r="36" spans="1:5" x14ac:dyDescent="0.25">
      <c r="A36">
        <v>4.24</v>
      </c>
      <c r="B36" s="2">
        <v>5.39</v>
      </c>
      <c r="C36">
        <v>6.34</v>
      </c>
      <c r="D36">
        <v>8.67</v>
      </c>
      <c r="E36">
        <v>9.33</v>
      </c>
    </row>
    <row r="37" spans="1:5" x14ac:dyDescent="0.25">
      <c r="A37">
        <v>4.5599999999999996</v>
      </c>
      <c r="B37" s="2">
        <v>5.41</v>
      </c>
      <c r="C37">
        <v>6.34</v>
      </c>
      <c r="D37">
        <v>8.74</v>
      </c>
      <c r="E37">
        <v>9.34</v>
      </c>
    </row>
    <row r="38" spans="1:5" x14ac:dyDescent="0.25">
      <c r="A38">
        <v>4.6500000000000004</v>
      </c>
      <c r="B38" s="2">
        <v>5.43</v>
      </c>
      <c r="C38">
        <v>6.47</v>
      </c>
      <c r="D38">
        <v>8.75</v>
      </c>
      <c r="E38">
        <v>9.35</v>
      </c>
    </row>
    <row r="39" spans="1:5" x14ac:dyDescent="0.25">
      <c r="A39">
        <v>4.67</v>
      </c>
      <c r="B39" s="2">
        <v>5.57</v>
      </c>
      <c r="C39">
        <v>6.48</v>
      </c>
      <c r="D39">
        <v>8.83</v>
      </c>
      <c r="E39">
        <v>9.67</v>
      </c>
    </row>
    <row r="40" spans="1:5" x14ac:dyDescent="0.25">
      <c r="A40">
        <v>4.87</v>
      </c>
      <c r="B40" s="2">
        <v>5.66</v>
      </c>
      <c r="C40">
        <v>6.5</v>
      </c>
      <c r="D40">
        <v>8.91</v>
      </c>
      <c r="E40">
        <v>9.67</v>
      </c>
    </row>
    <row r="41" spans="1:5" x14ac:dyDescent="0.25">
      <c r="A41">
        <v>4.8899999999999997</v>
      </c>
      <c r="B41" s="2">
        <v>5.69</v>
      </c>
      <c r="C41">
        <v>6.56</v>
      </c>
      <c r="D41">
        <v>8.92</v>
      </c>
      <c r="E41">
        <v>9.7799999999999994</v>
      </c>
    </row>
    <row r="42" spans="1:5" x14ac:dyDescent="0.25">
      <c r="A42">
        <v>4.8899999999999997</v>
      </c>
      <c r="B42" s="2">
        <v>5.71</v>
      </c>
      <c r="C42">
        <v>6.58</v>
      </c>
      <c r="D42">
        <v>8.9600000000000009</v>
      </c>
      <c r="E42">
        <v>9.7799999999999994</v>
      </c>
    </row>
    <row r="43" spans="1:5" x14ac:dyDescent="0.25">
      <c r="A43">
        <v>5.23</v>
      </c>
      <c r="B43" s="2">
        <v>5.77</v>
      </c>
      <c r="C43">
        <v>6.64</v>
      </c>
      <c r="D43">
        <v>8.9700000000000006</v>
      </c>
      <c r="E43">
        <v>9.7799999999999994</v>
      </c>
    </row>
    <row r="44" spans="1:5" x14ac:dyDescent="0.25">
      <c r="A44">
        <v>5.23</v>
      </c>
      <c r="B44" s="2">
        <v>5.81</v>
      </c>
      <c r="C44">
        <v>6.72</v>
      </c>
      <c r="D44">
        <v>8.9700000000000006</v>
      </c>
      <c r="E44">
        <v>9.7799999999999994</v>
      </c>
    </row>
    <row r="45" spans="1:5" x14ac:dyDescent="0.25">
      <c r="A45">
        <v>5.25</v>
      </c>
      <c r="B45" s="2">
        <v>5.81</v>
      </c>
      <c r="C45">
        <v>7.01</v>
      </c>
      <c r="D45">
        <v>8.98</v>
      </c>
      <c r="E45">
        <v>9.86</v>
      </c>
    </row>
    <row r="46" spans="1:5" x14ac:dyDescent="0.25">
      <c r="A46">
        <v>5.39</v>
      </c>
      <c r="B46" s="2">
        <v>5.86</v>
      </c>
      <c r="C46">
        <v>7.22</v>
      </c>
      <c r="D46">
        <v>8.98</v>
      </c>
      <c r="E46">
        <v>9.86</v>
      </c>
    </row>
    <row r="47" spans="1:5" x14ac:dyDescent="0.25">
      <c r="A47">
        <v>5.48</v>
      </c>
      <c r="B47" s="2">
        <v>5.91</v>
      </c>
      <c r="C47">
        <v>7.23</v>
      </c>
      <c r="D47">
        <v>9.1199999999999992</v>
      </c>
      <c r="E47">
        <v>9.89</v>
      </c>
    </row>
    <row r="48" spans="1:5" x14ac:dyDescent="0.25">
      <c r="A48">
        <v>5.48</v>
      </c>
      <c r="B48" s="2">
        <v>5.95</v>
      </c>
      <c r="C48">
        <v>7.23</v>
      </c>
      <c r="D48">
        <v>9.1199999999999992</v>
      </c>
      <c r="E48">
        <v>10.1</v>
      </c>
    </row>
    <row r="49" spans="1:5" x14ac:dyDescent="0.25">
      <c r="A49">
        <v>5.56</v>
      </c>
      <c r="B49" s="2">
        <v>6.02</v>
      </c>
      <c r="C49">
        <v>7.45</v>
      </c>
      <c r="D49">
        <v>9.24</v>
      </c>
      <c r="E49">
        <v>10.11</v>
      </c>
    </row>
    <row r="50" spans="1:5" x14ac:dyDescent="0.25">
      <c r="A50">
        <v>5.81</v>
      </c>
      <c r="B50" s="2">
        <v>6.09</v>
      </c>
      <c r="C50">
        <v>7.45</v>
      </c>
      <c r="D50">
        <v>9.31</v>
      </c>
      <c r="E50">
        <v>10.119999999999999</v>
      </c>
    </row>
    <row r="51" spans="1:5" x14ac:dyDescent="0.25">
      <c r="A51">
        <v>5.98</v>
      </c>
      <c r="B51" s="2">
        <v>6.15</v>
      </c>
      <c r="C51">
        <v>7.46</v>
      </c>
      <c r="D51">
        <v>9.33</v>
      </c>
      <c r="E51">
        <v>10.15</v>
      </c>
    </row>
    <row r="52" spans="1:5" x14ac:dyDescent="0.25">
      <c r="A52" s="11">
        <f>SUM(A2:A51)/50</f>
        <v>3.9291999999999989</v>
      </c>
      <c r="B52" s="2">
        <v>6.16</v>
      </c>
      <c r="C52">
        <v>7.49</v>
      </c>
      <c r="D52">
        <v>9.34</v>
      </c>
      <c r="E52">
        <v>10.17</v>
      </c>
    </row>
    <row r="53" spans="1:5" x14ac:dyDescent="0.25">
      <c r="B53" s="2">
        <v>6.17</v>
      </c>
      <c r="C53">
        <v>7.52</v>
      </c>
      <c r="D53">
        <v>9.34</v>
      </c>
      <c r="E53">
        <v>10.199999999999999</v>
      </c>
    </row>
    <row r="54" spans="1:5" x14ac:dyDescent="0.25">
      <c r="A54" s="1"/>
      <c r="B54" s="2">
        <v>6.2</v>
      </c>
      <c r="C54">
        <v>7.54</v>
      </c>
      <c r="D54">
        <v>9.41</v>
      </c>
      <c r="E54">
        <v>10.210000000000001</v>
      </c>
    </row>
    <row r="55" spans="1:5" x14ac:dyDescent="0.25">
      <c r="B55" s="2">
        <v>6.24</v>
      </c>
      <c r="C55">
        <v>7.56</v>
      </c>
      <c r="D55">
        <v>9.4499999999999993</v>
      </c>
      <c r="E55">
        <v>10.23</v>
      </c>
    </row>
    <row r="56" spans="1:5" x14ac:dyDescent="0.25">
      <c r="B56" s="2">
        <v>6.38</v>
      </c>
      <c r="C56">
        <v>7.56</v>
      </c>
      <c r="D56">
        <v>9.4499999999999993</v>
      </c>
      <c r="E56">
        <v>10.27</v>
      </c>
    </row>
    <row r="57" spans="1:5" x14ac:dyDescent="0.25">
      <c r="B57" s="2">
        <v>6.39</v>
      </c>
      <c r="C57">
        <v>7.57</v>
      </c>
      <c r="D57">
        <v>9.5399999999999991</v>
      </c>
      <c r="E57">
        <v>10.34</v>
      </c>
    </row>
    <row r="58" spans="1:5" x14ac:dyDescent="0.25">
      <c r="B58" s="2">
        <v>6.44</v>
      </c>
      <c r="C58">
        <v>7.64</v>
      </c>
      <c r="D58">
        <v>9.56</v>
      </c>
      <c r="E58">
        <v>10.46</v>
      </c>
    </row>
    <row r="59" spans="1:5" x14ac:dyDescent="0.25">
      <c r="B59" s="2">
        <v>6.44</v>
      </c>
      <c r="C59">
        <v>7.67</v>
      </c>
      <c r="D59">
        <v>9.56</v>
      </c>
      <c r="E59">
        <v>10.5</v>
      </c>
    </row>
    <row r="60" spans="1:5" x14ac:dyDescent="0.25">
      <c r="B60" s="2">
        <v>6.49</v>
      </c>
      <c r="C60">
        <v>7.67</v>
      </c>
      <c r="D60">
        <v>9.56</v>
      </c>
      <c r="E60">
        <v>10.52</v>
      </c>
    </row>
    <row r="61" spans="1:5" x14ac:dyDescent="0.25">
      <c r="B61" s="2">
        <v>6.55</v>
      </c>
      <c r="C61">
        <v>7.71</v>
      </c>
      <c r="D61">
        <v>9.56</v>
      </c>
      <c r="E61">
        <v>10.56</v>
      </c>
    </row>
    <row r="62" spans="1:5" x14ac:dyDescent="0.25">
      <c r="B62" s="2">
        <v>6.59</v>
      </c>
      <c r="C62">
        <v>7.71</v>
      </c>
      <c r="D62">
        <v>9.56</v>
      </c>
      <c r="E62">
        <v>10.58</v>
      </c>
    </row>
    <row r="63" spans="1:5" x14ac:dyDescent="0.25">
      <c r="B63" s="2">
        <v>6.6</v>
      </c>
      <c r="C63">
        <v>7.75</v>
      </c>
      <c r="D63">
        <v>9.6199999999999992</v>
      </c>
      <c r="E63">
        <v>10.63</v>
      </c>
    </row>
    <row r="64" spans="1:5" x14ac:dyDescent="0.25">
      <c r="B64" s="2">
        <v>6.74</v>
      </c>
      <c r="C64">
        <v>7.78</v>
      </c>
      <c r="D64">
        <v>9.67</v>
      </c>
      <c r="E64">
        <v>10.67</v>
      </c>
    </row>
    <row r="65" spans="2:5" x14ac:dyDescent="0.25">
      <c r="B65" s="2">
        <v>6.75</v>
      </c>
      <c r="C65">
        <v>7.87</v>
      </c>
      <c r="D65">
        <v>9.67</v>
      </c>
      <c r="E65">
        <v>10.76</v>
      </c>
    </row>
    <row r="66" spans="2:5" x14ac:dyDescent="0.25">
      <c r="B66" s="2">
        <v>6.78</v>
      </c>
      <c r="C66">
        <v>7.87</v>
      </c>
      <c r="D66">
        <v>9.67</v>
      </c>
      <c r="E66">
        <v>10.8</v>
      </c>
    </row>
    <row r="67" spans="2:5" x14ac:dyDescent="0.25">
      <c r="B67" s="2">
        <v>6.88</v>
      </c>
      <c r="C67">
        <v>7.88</v>
      </c>
      <c r="D67">
        <v>9.67</v>
      </c>
      <c r="E67">
        <v>10.82</v>
      </c>
    </row>
    <row r="68" spans="2:5" x14ac:dyDescent="0.25">
      <c r="B68" s="2">
        <v>7.03</v>
      </c>
      <c r="C68">
        <v>7.88</v>
      </c>
      <c r="D68">
        <v>9.67</v>
      </c>
      <c r="E68">
        <v>10.84</v>
      </c>
    </row>
    <row r="69" spans="2:5" x14ac:dyDescent="0.25">
      <c r="B69" s="2">
        <v>7.04</v>
      </c>
      <c r="C69">
        <v>7.89</v>
      </c>
      <c r="D69">
        <v>9.68</v>
      </c>
      <c r="E69">
        <v>10.87</v>
      </c>
    </row>
    <row r="70" spans="2:5" x14ac:dyDescent="0.25">
      <c r="B70" s="2">
        <v>7.21</v>
      </c>
      <c r="C70">
        <v>7.91</v>
      </c>
      <c r="D70">
        <v>9.73</v>
      </c>
      <c r="E70">
        <v>10.87</v>
      </c>
    </row>
    <row r="71" spans="2:5" x14ac:dyDescent="0.25">
      <c r="B71" s="2">
        <v>7.24</v>
      </c>
      <c r="C71">
        <v>7.96</v>
      </c>
      <c r="D71">
        <v>9.7799999999999994</v>
      </c>
      <c r="E71">
        <v>10.89</v>
      </c>
    </row>
    <row r="72" spans="2:5" x14ac:dyDescent="0.25">
      <c r="B72" s="2">
        <v>7.24</v>
      </c>
      <c r="C72">
        <v>7.97</v>
      </c>
      <c r="D72">
        <v>9.8699999999999992</v>
      </c>
      <c r="E72">
        <v>10.98</v>
      </c>
    </row>
    <row r="73" spans="2:5" x14ac:dyDescent="0.25">
      <c r="B73" s="2">
        <v>7.54</v>
      </c>
      <c r="C73">
        <v>8.0299999999999994</v>
      </c>
      <c r="D73">
        <v>9.8699999999999992</v>
      </c>
      <c r="E73">
        <v>10.98</v>
      </c>
    </row>
    <row r="74" spans="2:5" x14ac:dyDescent="0.25">
      <c r="B74" s="2">
        <v>7.54</v>
      </c>
      <c r="C74">
        <v>8.23</v>
      </c>
      <c r="D74">
        <v>9.8699999999999992</v>
      </c>
      <c r="E74">
        <v>11</v>
      </c>
    </row>
    <row r="75" spans="2:5" x14ac:dyDescent="0.25">
      <c r="B75" s="2">
        <v>7.68</v>
      </c>
      <c r="C75">
        <v>8.24</v>
      </c>
      <c r="D75">
        <v>9.89</v>
      </c>
      <c r="E75">
        <v>11.21</v>
      </c>
    </row>
    <row r="76" spans="2:5" x14ac:dyDescent="0.25">
      <c r="B76" s="2">
        <v>7.72</v>
      </c>
      <c r="C76">
        <v>8.3000000000000007</v>
      </c>
      <c r="D76">
        <v>10.119999999999999</v>
      </c>
      <c r="E76">
        <v>11.21</v>
      </c>
    </row>
    <row r="77" spans="2:5" x14ac:dyDescent="0.25">
      <c r="B77" s="2">
        <v>7.74</v>
      </c>
      <c r="C77">
        <v>8.34</v>
      </c>
      <c r="D77">
        <v>10.17</v>
      </c>
      <c r="E77">
        <v>11.24</v>
      </c>
    </row>
    <row r="78" spans="2:5" x14ac:dyDescent="0.25">
      <c r="B78" s="2">
        <v>7.8</v>
      </c>
      <c r="C78">
        <v>8.34</v>
      </c>
      <c r="D78">
        <v>10.23</v>
      </c>
      <c r="E78">
        <v>11.4</v>
      </c>
    </row>
    <row r="79" spans="2:5" x14ac:dyDescent="0.25">
      <c r="B79" s="2">
        <v>7.81</v>
      </c>
      <c r="C79">
        <v>8.4</v>
      </c>
      <c r="D79">
        <v>10.23</v>
      </c>
      <c r="E79">
        <v>11.67</v>
      </c>
    </row>
    <row r="80" spans="2:5" x14ac:dyDescent="0.25">
      <c r="B80" s="2">
        <v>7.89</v>
      </c>
      <c r="C80">
        <v>8.42</v>
      </c>
      <c r="D80">
        <v>10.23</v>
      </c>
      <c r="E80">
        <v>11.78</v>
      </c>
    </row>
    <row r="81" spans="2:5" x14ac:dyDescent="0.25">
      <c r="B81" s="2">
        <v>7.89</v>
      </c>
      <c r="C81">
        <v>8.4600000000000009</v>
      </c>
      <c r="D81">
        <v>10.34</v>
      </c>
      <c r="E81">
        <v>11.98</v>
      </c>
    </row>
    <row r="82" spans="2:5" x14ac:dyDescent="0.25">
      <c r="B82" s="2">
        <v>8.0500000000000007</v>
      </c>
      <c r="C82">
        <v>8.58</v>
      </c>
      <c r="D82">
        <v>10.34</v>
      </c>
      <c r="E82">
        <v>12.3</v>
      </c>
    </row>
    <row r="83" spans="2:5" x14ac:dyDescent="0.25">
      <c r="B83" s="2">
        <v>8.1</v>
      </c>
      <c r="C83">
        <v>8.67</v>
      </c>
      <c r="D83">
        <v>10.34</v>
      </c>
      <c r="E83">
        <v>12.3</v>
      </c>
    </row>
    <row r="84" spans="2:5" x14ac:dyDescent="0.25">
      <c r="B84" s="2">
        <v>8.16</v>
      </c>
      <c r="C84">
        <v>8.7200000000000006</v>
      </c>
      <c r="D84">
        <v>10.45</v>
      </c>
      <c r="E84">
        <v>12.34</v>
      </c>
    </row>
    <row r="85" spans="2:5" x14ac:dyDescent="0.25">
      <c r="B85" s="2">
        <v>8.1999999999999993</v>
      </c>
      <c r="C85">
        <v>8.8699999999999992</v>
      </c>
      <c r="D85">
        <v>10.56</v>
      </c>
      <c r="E85">
        <v>12.34</v>
      </c>
    </row>
    <row r="86" spans="2:5" x14ac:dyDescent="0.25">
      <c r="B86" s="2">
        <v>8.36</v>
      </c>
      <c r="C86">
        <v>8.91</v>
      </c>
      <c r="D86">
        <v>10.56</v>
      </c>
      <c r="E86">
        <v>12.45</v>
      </c>
    </row>
    <row r="87" spans="2:5" x14ac:dyDescent="0.25">
      <c r="B87" s="2">
        <v>8.36</v>
      </c>
      <c r="C87">
        <v>8.98</v>
      </c>
      <c r="D87">
        <v>10.62</v>
      </c>
      <c r="E87">
        <v>12.45</v>
      </c>
    </row>
    <row r="88" spans="2:5" x14ac:dyDescent="0.25">
      <c r="B88" s="2">
        <v>8.4499999999999993</v>
      </c>
      <c r="C88">
        <v>9.0299999999999994</v>
      </c>
      <c r="D88">
        <v>10.67</v>
      </c>
      <c r="E88">
        <v>12.45</v>
      </c>
    </row>
    <row r="89" spans="2:5" x14ac:dyDescent="0.25">
      <c r="B89" s="2">
        <v>8.48</v>
      </c>
      <c r="C89">
        <v>9.11</v>
      </c>
      <c r="D89">
        <v>10.89</v>
      </c>
      <c r="E89">
        <v>13.18</v>
      </c>
    </row>
    <row r="90" spans="2:5" x14ac:dyDescent="0.25">
      <c r="B90" s="2">
        <v>8.52</v>
      </c>
      <c r="C90">
        <v>9.2100000000000009</v>
      </c>
      <c r="D90">
        <v>10.98</v>
      </c>
      <c r="E90">
        <v>13.45</v>
      </c>
    </row>
    <row r="91" spans="2:5" x14ac:dyDescent="0.25">
      <c r="B91" s="2">
        <v>8.65</v>
      </c>
      <c r="C91">
        <v>9.23</v>
      </c>
      <c r="D91">
        <v>11.02</v>
      </c>
      <c r="E91">
        <v>13.87</v>
      </c>
    </row>
    <row r="92" spans="2:5" x14ac:dyDescent="0.25">
      <c r="B92" s="2">
        <v>8.76</v>
      </c>
      <c r="C92">
        <v>9.23</v>
      </c>
      <c r="D92">
        <v>11.32</v>
      </c>
      <c r="E92">
        <v>14.28</v>
      </c>
    </row>
    <row r="93" spans="2:5" x14ac:dyDescent="0.25">
      <c r="B93" s="2">
        <v>8.92</v>
      </c>
      <c r="C93">
        <v>9.34</v>
      </c>
      <c r="D93">
        <v>11.34</v>
      </c>
      <c r="E93">
        <v>14.32</v>
      </c>
    </row>
    <row r="94" spans="2:5" x14ac:dyDescent="0.25">
      <c r="B94" s="2">
        <v>9.01</v>
      </c>
      <c r="C94">
        <v>9.44</v>
      </c>
      <c r="D94">
        <v>11.34</v>
      </c>
      <c r="E94">
        <v>15.26</v>
      </c>
    </row>
    <row r="95" spans="2:5" x14ac:dyDescent="0.25">
      <c r="B95" s="2">
        <v>9.6199999999999992</v>
      </c>
      <c r="C95">
        <v>9.4700000000000006</v>
      </c>
      <c r="D95">
        <v>11.34</v>
      </c>
      <c r="E95">
        <v>15.34</v>
      </c>
    </row>
    <row r="96" spans="2:5" x14ac:dyDescent="0.25">
      <c r="B96" s="2">
        <v>9.8000000000000007</v>
      </c>
      <c r="C96">
        <v>9.5</v>
      </c>
      <c r="D96">
        <v>11.35</v>
      </c>
      <c r="E96">
        <v>16</v>
      </c>
    </row>
    <row r="97" spans="2:5" x14ac:dyDescent="0.25">
      <c r="B97" s="2">
        <v>10.01</v>
      </c>
      <c r="C97">
        <v>9.8699999999999992</v>
      </c>
      <c r="D97">
        <v>11.45</v>
      </c>
      <c r="E97">
        <v>16.2</v>
      </c>
    </row>
    <row r="98" spans="2:5" x14ac:dyDescent="0.25">
      <c r="B98" s="2">
        <v>10.119999999999999</v>
      </c>
      <c r="C98">
        <v>10.78</v>
      </c>
      <c r="D98">
        <v>11.56</v>
      </c>
      <c r="E98">
        <v>16.34</v>
      </c>
    </row>
    <row r="99" spans="2:5" x14ac:dyDescent="0.25">
      <c r="B99" s="2">
        <v>10.89</v>
      </c>
      <c r="C99">
        <v>10.91</v>
      </c>
      <c r="D99">
        <v>12.1</v>
      </c>
      <c r="E99">
        <v>16.8</v>
      </c>
    </row>
    <row r="100" spans="2:5" x14ac:dyDescent="0.25">
      <c r="B100" s="2">
        <v>11.66</v>
      </c>
      <c r="C100">
        <v>11.29</v>
      </c>
      <c r="D100">
        <v>12.45</v>
      </c>
      <c r="E100">
        <v>17.260000000000002</v>
      </c>
    </row>
    <row r="101" spans="2:5" x14ac:dyDescent="0.25">
      <c r="B101" s="2">
        <v>12.78</v>
      </c>
      <c r="C101">
        <v>13.71</v>
      </c>
      <c r="D101">
        <v>14.1</v>
      </c>
      <c r="E101">
        <v>17.600000000000001</v>
      </c>
    </row>
    <row r="103" spans="2:5" x14ac:dyDescent="0.25">
      <c r="B103" s="11">
        <f>SUM(B2:B101)/100</f>
        <v>6.3286999999999987</v>
      </c>
      <c r="C103" s="11">
        <f>SUM(C2:C101)/100</f>
        <v>7.1742000000000008</v>
      </c>
      <c r="D103" s="11">
        <f>SUM(D2:D101)/100</f>
        <v>9.054800000000002</v>
      </c>
      <c r="E103" s="11">
        <f>SUM(E2:E101)/100</f>
        <v>10.2273</v>
      </c>
    </row>
  </sheetData>
  <sortState ref="D2:D9">
    <sortCondition ref="D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opLeftCell="A84" zoomScale="70" zoomScaleNormal="70" workbookViewId="0">
      <selection activeCell="L99" sqref="L99"/>
    </sheetView>
  </sheetViews>
  <sheetFormatPr defaultRowHeight="15" x14ac:dyDescent="0.25"/>
  <cols>
    <col min="1" max="1" width="14.85546875" customWidth="1"/>
    <col min="2" max="2" width="15.7109375" customWidth="1"/>
    <col min="3" max="3" width="13.140625" customWidth="1"/>
    <col min="4" max="5" width="14.140625" customWidth="1"/>
    <col min="9" max="9" width="12.140625" customWidth="1"/>
  </cols>
  <sheetData>
    <row r="1" spans="1:9" x14ac:dyDescent="0.25">
      <c r="A1" s="4" t="s">
        <v>5</v>
      </c>
      <c r="B1" s="1" t="s">
        <v>0</v>
      </c>
      <c r="C1" s="3" t="s">
        <v>1</v>
      </c>
      <c r="D1" s="3" t="s">
        <v>2</v>
      </c>
      <c r="E1" s="3" t="s">
        <v>3</v>
      </c>
      <c r="I1" s="3"/>
    </row>
    <row r="2" spans="1:9" x14ac:dyDescent="0.25">
      <c r="A2" s="6">
        <v>1.38</v>
      </c>
      <c r="B2" s="9">
        <v>2.5</v>
      </c>
      <c r="C2" s="6">
        <v>3.34</v>
      </c>
      <c r="D2" s="9">
        <v>3.34</v>
      </c>
      <c r="E2" s="9">
        <v>3.78</v>
      </c>
      <c r="F2" s="9"/>
    </row>
    <row r="3" spans="1:9" x14ac:dyDescent="0.25">
      <c r="A3" s="6">
        <v>1.65</v>
      </c>
      <c r="B3" s="9">
        <v>2.5</v>
      </c>
      <c r="C3" s="6">
        <v>3.45</v>
      </c>
      <c r="D3" s="9">
        <v>3.56</v>
      </c>
      <c r="E3" s="9">
        <v>4.45</v>
      </c>
      <c r="F3" s="9"/>
    </row>
    <row r="4" spans="1:9" x14ac:dyDescent="0.25">
      <c r="A4" s="6">
        <v>1.98</v>
      </c>
      <c r="B4" s="9">
        <v>2.56</v>
      </c>
      <c r="C4" s="6">
        <v>3.46</v>
      </c>
      <c r="D4" s="9">
        <v>3.57</v>
      </c>
      <c r="E4" s="9">
        <v>5.67</v>
      </c>
      <c r="F4" s="9"/>
    </row>
    <row r="5" spans="1:9" x14ac:dyDescent="0.25">
      <c r="A5" s="6">
        <v>2</v>
      </c>
      <c r="B5" s="9">
        <v>2.78</v>
      </c>
      <c r="C5" s="6">
        <v>3.56</v>
      </c>
      <c r="D5" s="9">
        <v>4.67</v>
      </c>
      <c r="E5" s="9">
        <v>5.83</v>
      </c>
      <c r="F5" s="9"/>
    </row>
    <row r="6" spans="1:9" x14ac:dyDescent="0.25">
      <c r="A6" s="6">
        <v>2.02</v>
      </c>
      <c r="B6" s="9">
        <v>3.32</v>
      </c>
      <c r="C6" s="6">
        <v>3.6</v>
      </c>
      <c r="D6" s="9">
        <v>5.57</v>
      </c>
      <c r="E6" s="9">
        <v>5.12</v>
      </c>
      <c r="F6" s="9"/>
    </row>
    <row r="7" spans="1:9" x14ac:dyDescent="0.25">
      <c r="A7" s="6">
        <v>2.04</v>
      </c>
      <c r="B7" s="9">
        <v>3.45</v>
      </c>
      <c r="C7" s="6">
        <v>3.8</v>
      </c>
      <c r="D7" s="9">
        <v>5.67</v>
      </c>
      <c r="E7" s="9">
        <v>7.15</v>
      </c>
      <c r="F7" s="9"/>
    </row>
    <row r="8" spans="1:9" x14ac:dyDescent="0.25">
      <c r="A8" s="6">
        <v>2.23</v>
      </c>
      <c r="B8" s="9">
        <v>3.5</v>
      </c>
      <c r="C8" s="6">
        <v>4.34</v>
      </c>
      <c r="D8" s="9">
        <v>5.67</v>
      </c>
      <c r="E8" s="9">
        <v>7.23</v>
      </c>
      <c r="F8" s="9"/>
    </row>
    <row r="9" spans="1:9" x14ac:dyDescent="0.25">
      <c r="A9" s="6">
        <v>2.31</v>
      </c>
      <c r="B9" s="9">
        <v>3.62</v>
      </c>
      <c r="C9" s="6">
        <v>4.34</v>
      </c>
      <c r="D9" s="9">
        <v>5.76</v>
      </c>
      <c r="E9" s="9">
        <v>9.34</v>
      </c>
      <c r="F9" s="9"/>
    </row>
    <row r="10" spans="1:9" x14ac:dyDescent="0.25">
      <c r="A10" s="6">
        <v>2.34</v>
      </c>
      <c r="B10" s="9">
        <v>3.67</v>
      </c>
      <c r="C10" s="6">
        <v>4.58</v>
      </c>
      <c r="D10" s="9">
        <v>5.76</v>
      </c>
      <c r="E10" s="9">
        <v>9.4499999999999993</v>
      </c>
      <c r="F10" s="9"/>
    </row>
    <row r="11" spans="1:9" x14ac:dyDescent="0.25">
      <c r="A11" s="6">
        <v>2.34</v>
      </c>
      <c r="B11" s="9">
        <v>3.71</v>
      </c>
      <c r="C11" s="6">
        <v>4.9800000000000004</v>
      </c>
      <c r="D11" s="9">
        <v>5.78</v>
      </c>
      <c r="E11" s="9">
        <v>9.7799999999999994</v>
      </c>
      <c r="F11" s="9"/>
    </row>
    <row r="12" spans="1:9" x14ac:dyDescent="0.25">
      <c r="A12" s="6">
        <v>2.38</v>
      </c>
      <c r="B12" s="9">
        <v>3.82</v>
      </c>
      <c r="C12" s="6">
        <v>5.0999999999999996</v>
      </c>
      <c r="D12" s="9">
        <v>5.78</v>
      </c>
      <c r="E12" s="9">
        <v>9.8000000000000007</v>
      </c>
      <c r="F12" s="9"/>
    </row>
    <row r="13" spans="1:9" x14ac:dyDescent="0.25">
      <c r="A13" s="6">
        <v>2.48</v>
      </c>
      <c r="B13" s="9">
        <v>3.88</v>
      </c>
      <c r="C13" s="6">
        <v>5.32</v>
      </c>
      <c r="D13" s="9">
        <v>5.78</v>
      </c>
      <c r="E13" s="9">
        <v>10.18</v>
      </c>
      <c r="F13" s="9"/>
    </row>
    <row r="14" spans="1:9" x14ac:dyDescent="0.25">
      <c r="A14" s="6">
        <v>2.5099999999999998</v>
      </c>
      <c r="B14" s="9">
        <v>3.89</v>
      </c>
      <c r="C14" s="6">
        <v>5.47</v>
      </c>
      <c r="D14" s="9">
        <v>5.83</v>
      </c>
      <c r="E14" s="9">
        <v>10.210000000000001</v>
      </c>
      <c r="F14" s="9"/>
    </row>
    <row r="15" spans="1:9" x14ac:dyDescent="0.25">
      <c r="A15" s="6">
        <v>2.56</v>
      </c>
      <c r="B15" s="9">
        <v>3.94</v>
      </c>
      <c r="C15" s="6">
        <v>5.64</v>
      </c>
      <c r="D15" s="9">
        <v>5.83</v>
      </c>
      <c r="E15" s="9">
        <v>10.210000000000001</v>
      </c>
      <c r="F15" s="9"/>
    </row>
    <row r="16" spans="1:9" x14ac:dyDescent="0.25">
      <c r="A16" s="6">
        <v>2.62</v>
      </c>
      <c r="B16" s="9">
        <v>3.98</v>
      </c>
      <c r="C16" s="6">
        <v>5.66</v>
      </c>
      <c r="D16" s="9">
        <v>6.78</v>
      </c>
      <c r="E16" s="9">
        <v>10.24</v>
      </c>
      <c r="F16" s="9"/>
    </row>
    <row r="17" spans="1:6" x14ac:dyDescent="0.25">
      <c r="A17" s="6">
        <v>2.69</v>
      </c>
      <c r="B17" s="9">
        <v>4.08</v>
      </c>
      <c r="C17" s="6">
        <v>5.67</v>
      </c>
      <c r="D17" s="9">
        <v>6.87</v>
      </c>
      <c r="E17" s="9">
        <v>10.45</v>
      </c>
      <c r="F17" s="9"/>
    </row>
    <row r="18" spans="1:6" x14ac:dyDescent="0.25">
      <c r="A18" s="6">
        <v>2.79</v>
      </c>
      <c r="B18" s="9">
        <v>4.0999999999999996</v>
      </c>
      <c r="C18" s="6">
        <v>5.67</v>
      </c>
      <c r="D18" s="9">
        <v>6.87</v>
      </c>
      <c r="E18" s="9">
        <v>11.12</v>
      </c>
      <c r="F18" s="9"/>
    </row>
    <row r="19" spans="1:6" x14ac:dyDescent="0.25">
      <c r="A19" s="6">
        <v>2.89</v>
      </c>
      <c r="B19" s="9">
        <v>4.1399999999999997</v>
      </c>
      <c r="C19" s="6">
        <v>5.68</v>
      </c>
      <c r="D19" s="9">
        <v>6.98</v>
      </c>
      <c r="E19" s="9">
        <v>11.23</v>
      </c>
      <c r="F19" s="9"/>
    </row>
    <row r="20" spans="1:6" x14ac:dyDescent="0.25">
      <c r="A20" s="6">
        <v>2.9</v>
      </c>
      <c r="B20" s="9">
        <v>4.1399999999999997</v>
      </c>
      <c r="C20" s="6">
        <v>5.78</v>
      </c>
      <c r="D20" s="9">
        <v>6.98</v>
      </c>
      <c r="E20" s="9">
        <v>11.23</v>
      </c>
      <c r="F20" s="9"/>
    </row>
    <row r="21" spans="1:6" x14ac:dyDescent="0.25">
      <c r="A21" s="6">
        <v>2.93</v>
      </c>
      <c r="B21" s="9">
        <v>4.21</v>
      </c>
      <c r="C21" s="6">
        <v>5.78</v>
      </c>
      <c r="D21" s="9">
        <v>6.98</v>
      </c>
      <c r="E21" s="9">
        <v>11.4</v>
      </c>
      <c r="F21" s="9"/>
    </row>
    <row r="22" spans="1:6" x14ac:dyDescent="0.25">
      <c r="A22" s="6">
        <v>2.97</v>
      </c>
      <c r="B22" s="9">
        <v>4.21</v>
      </c>
      <c r="C22" s="6">
        <v>5.8</v>
      </c>
      <c r="D22" s="9">
        <v>7.56</v>
      </c>
      <c r="E22" s="9">
        <v>11.45</v>
      </c>
      <c r="F22" s="9"/>
    </row>
    <row r="23" spans="1:6" x14ac:dyDescent="0.25">
      <c r="A23" s="6">
        <v>3.12</v>
      </c>
      <c r="B23" s="9">
        <v>4.2300000000000004</v>
      </c>
      <c r="C23" s="6">
        <v>5.82</v>
      </c>
      <c r="D23" s="9">
        <v>7.56</v>
      </c>
      <c r="E23" s="9">
        <v>11.7</v>
      </c>
      <c r="F23" s="9"/>
    </row>
    <row r="24" spans="1:6" x14ac:dyDescent="0.25">
      <c r="A24" s="6">
        <v>3.21</v>
      </c>
      <c r="B24" s="9">
        <v>4.24</v>
      </c>
      <c r="C24" s="6">
        <v>5.87</v>
      </c>
      <c r="D24" s="9">
        <v>7.56</v>
      </c>
      <c r="E24" s="9">
        <v>12.45</v>
      </c>
      <c r="F24" s="9"/>
    </row>
    <row r="25" spans="1:6" x14ac:dyDescent="0.25">
      <c r="A25" s="6">
        <v>3.23</v>
      </c>
      <c r="B25" s="9">
        <v>4.3099999999999996</v>
      </c>
      <c r="C25" s="6">
        <v>5.88</v>
      </c>
      <c r="D25" s="9">
        <v>7.67</v>
      </c>
      <c r="E25" s="9">
        <v>13.18</v>
      </c>
      <c r="F25" s="9"/>
    </row>
    <row r="26" spans="1:6" x14ac:dyDescent="0.25">
      <c r="A26" s="6">
        <v>3.23</v>
      </c>
      <c r="B26" s="9">
        <v>4.32</v>
      </c>
      <c r="C26" s="6">
        <v>5.89</v>
      </c>
      <c r="D26" s="9">
        <v>7.72</v>
      </c>
      <c r="E26" s="9">
        <v>13.21</v>
      </c>
      <c r="F26" s="9"/>
    </row>
    <row r="27" spans="1:6" x14ac:dyDescent="0.25">
      <c r="A27" s="6">
        <v>3.34</v>
      </c>
      <c r="B27" s="9">
        <v>4.34</v>
      </c>
      <c r="C27" s="6">
        <v>5.89</v>
      </c>
      <c r="D27" s="9">
        <v>7.72</v>
      </c>
      <c r="E27" s="9">
        <v>13.23</v>
      </c>
      <c r="F27" s="9"/>
    </row>
    <row r="28" spans="1:6" x14ac:dyDescent="0.25">
      <c r="A28" s="6">
        <v>3.35</v>
      </c>
      <c r="B28" s="9">
        <v>4.34</v>
      </c>
      <c r="C28" s="6">
        <v>5.98</v>
      </c>
      <c r="D28" s="9">
        <v>7.78</v>
      </c>
      <c r="E28" s="9">
        <v>13.45</v>
      </c>
      <c r="F28" s="9"/>
    </row>
    <row r="29" spans="1:6" x14ac:dyDescent="0.25">
      <c r="A29" s="6">
        <v>3.42</v>
      </c>
      <c r="B29" s="9">
        <v>4.3499999999999996</v>
      </c>
      <c r="C29" s="6">
        <v>5.98</v>
      </c>
      <c r="D29" s="9">
        <v>7.87</v>
      </c>
      <c r="E29" s="9">
        <v>13.45</v>
      </c>
      <c r="F29" s="9"/>
    </row>
    <row r="30" spans="1:6" x14ac:dyDescent="0.25">
      <c r="A30" s="6">
        <v>3.45</v>
      </c>
      <c r="B30" s="9">
        <v>4.38</v>
      </c>
      <c r="C30" s="6">
        <v>6.06</v>
      </c>
      <c r="D30" s="9">
        <v>7.98</v>
      </c>
      <c r="E30" s="9">
        <v>13.67</v>
      </c>
      <c r="F30" s="9"/>
    </row>
    <row r="31" spans="1:6" x14ac:dyDescent="0.25">
      <c r="A31" s="6">
        <v>3.65</v>
      </c>
      <c r="B31" s="9">
        <v>4.46</v>
      </c>
      <c r="C31" s="6">
        <v>6.78</v>
      </c>
      <c r="D31" s="9">
        <v>7.98</v>
      </c>
      <c r="E31" s="9">
        <v>13.8</v>
      </c>
      <c r="F31" s="9"/>
    </row>
    <row r="32" spans="1:6" x14ac:dyDescent="0.25">
      <c r="A32" s="6">
        <v>3.74</v>
      </c>
      <c r="B32" s="9">
        <v>4.4800000000000004</v>
      </c>
      <c r="C32" s="6">
        <v>6.78</v>
      </c>
      <c r="D32" s="9">
        <v>7.98</v>
      </c>
      <c r="E32" s="9">
        <v>14.56</v>
      </c>
      <c r="F32" s="9"/>
    </row>
    <row r="33" spans="1:6" x14ac:dyDescent="0.25">
      <c r="A33" s="6">
        <v>3.81</v>
      </c>
      <c r="B33" s="9">
        <v>4.5</v>
      </c>
      <c r="C33" s="6">
        <v>6.78</v>
      </c>
      <c r="D33" s="9">
        <v>8.57</v>
      </c>
      <c r="E33" s="9">
        <v>14.78</v>
      </c>
      <c r="F33" s="9"/>
    </row>
    <row r="34" spans="1:6" x14ac:dyDescent="0.25">
      <c r="A34" s="6">
        <v>3.84</v>
      </c>
      <c r="B34" s="9">
        <v>4.51</v>
      </c>
      <c r="C34" s="6">
        <v>6.78</v>
      </c>
      <c r="D34" s="9">
        <v>8.7799999999999994</v>
      </c>
      <c r="E34" s="9">
        <v>15.25</v>
      </c>
      <c r="F34" s="9"/>
    </row>
    <row r="35" spans="1:6" x14ac:dyDescent="0.25">
      <c r="A35" s="6">
        <v>3.87</v>
      </c>
      <c r="B35" s="9">
        <v>4.51</v>
      </c>
      <c r="C35" s="6">
        <v>6.89</v>
      </c>
      <c r="D35" s="9">
        <v>8.7799999999999994</v>
      </c>
      <c r="E35" s="9">
        <v>15.45</v>
      </c>
      <c r="F35" s="9"/>
    </row>
    <row r="36" spans="1:6" x14ac:dyDescent="0.25">
      <c r="A36" s="6">
        <v>3.92</v>
      </c>
      <c r="B36" s="9">
        <v>4.5199999999999996</v>
      </c>
      <c r="C36" s="6">
        <v>6.98</v>
      </c>
      <c r="D36" s="9">
        <v>8.7799999999999994</v>
      </c>
      <c r="E36" s="9">
        <v>15.65</v>
      </c>
      <c r="F36" s="9"/>
    </row>
    <row r="37" spans="1:6" x14ac:dyDescent="0.25">
      <c r="A37" s="6">
        <v>4.03</v>
      </c>
      <c r="B37" s="9">
        <v>4.5599999999999996</v>
      </c>
      <c r="C37" s="6">
        <v>7.12</v>
      </c>
      <c r="D37" s="9">
        <v>8.9600000000000009</v>
      </c>
      <c r="E37" s="9">
        <v>15.67</v>
      </c>
      <c r="F37" s="9"/>
    </row>
    <row r="38" spans="1:6" x14ac:dyDescent="0.25">
      <c r="A38" s="6">
        <v>4.0999999999999996</v>
      </c>
      <c r="B38" s="9">
        <v>4.6100000000000003</v>
      </c>
      <c r="C38" s="6">
        <v>7.12</v>
      </c>
      <c r="D38" s="9">
        <v>8.9600000000000009</v>
      </c>
      <c r="E38" s="9">
        <v>16.12</v>
      </c>
      <c r="F38" s="9"/>
    </row>
    <row r="39" spans="1:6" x14ac:dyDescent="0.25">
      <c r="A39" s="6">
        <v>4.0999999999999996</v>
      </c>
      <c r="B39" s="9">
        <v>4.67</v>
      </c>
      <c r="C39" s="6">
        <v>7.56</v>
      </c>
      <c r="D39" s="9">
        <v>8.9600000000000009</v>
      </c>
      <c r="E39" s="9">
        <v>16.34</v>
      </c>
      <c r="F39" s="9"/>
    </row>
    <row r="40" spans="1:6" x14ac:dyDescent="0.25">
      <c r="A40" s="6">
        <v>4.1500000000000004</v>
      </c>
      <c r="B40" s="9">
        <v>4.67</v>
      </c>
      <c r="C40" s="6">
        <v>7.68</v>
      </c>
      <c r="D40" s="9">
        <v>9.34</v>
      </c>
      <c r="E40" s="9">
        <v>16.78</v>
      </c>
      <c r="F40" s="9"/>
    </row>
    <row r="41" spans="1:6" x14ac:dyDescent="0.25">
      <c r="A41" s="6">
        <v>4.21</v>
      </c>
      <c r="B41" s="9">
        <v>4.78</v>
      </c>
      <c r="C41" s="6">
        <v>7.75</v>
      </c>
      <c r="D41" s="9">
        <v>9.8699999999999992</v>
      </c>
      <c r="E41" s="9">
        <v>16.78</v>
      </c>
      <c r="F41" s="9"/>
    </row>
    <row r="42" spans="1:6" x14ac:dyDescent="0.25">
      <c r="A42" s="6">
        <v>4.2300000000000004</v>
      </c>
      <c r="B42" s="9">
        <v>4.82</v>
      </c>
      <c r="C42" s="6">
        <v>7.82</v>
      </c>
      <c r="D42" s="9">
        <v>9.8699999999999992</v>
      </c>
      <c r="E42" s="9">
        <v>17.21</v>
      </c>
      <c r="F42" s="9"/>
    </row>
    <row r="43" spans="1:6" x14ac:dyDescent="0.25">
      <c r="A43" s="6">
        <v>4.5599999999999996</v>
      </c>
      <c r="B43" s="9">
        <v>4.8499999999999996</v>
      </c>
      <c r="C43" s="6">
        <v>7.89</v>
      </c>
      <c r="D43" s="9">
        <v>10.58</v>
      </c>
      <c r="E43" s="9">
        <v>17.32</v>
      </c>
      <c r="F43" s="9"/>
    </row>
    <row r="44" spans="1:6" x14ac:dyDescent="0.25">
      <c r="A44" s="6">
        <v>4.5599999999999996</v>
      </c>
      <c r="B44" s="9">
        <v>4.8899999999999997</v>
      </c>
      <c r="C44" s="6">
        <v>7.89</v>
      </c>
      <c r="D44" s="9">
        <v>10.58</v>
      </c>
      <c r="E44" s="9">
        <v>17.34</v>
      </c>
      <c r="F44" s="9"/>
    </row>
    <row r="45" spans="1:6" x14ac:dyDescent="0.25">
      <c r="A45" s="6">
        <v>4.57</v>
      </c>
      <c r="B45" s="9">
        <v>4.8899999999999997</v>
      </c>
      <c r="C45" s="6">
        <v>7.89</v>
      </c>
      <c r="D45" s="9">
        <v>10.73</v>
      </c>
      <c r="E45" s="9">
        <v>17.34</v>
      </c>
      <c r="F45" s="9"/>
    </row>
    <row r="46" spans="1:6" x14ac:dyDescent="0.25">
      <c r="A46" s="6">
        <v>5.77</v>
      </c>
      <c r="B46" s="9">
        <v>4.9000000000000004</v>
      </c>
      <c r="C46" s="6">
        <v>7.98</v>
      </c>
      <c r="D46" s="9">
        <v>10.87</v>
      </c>
      <c r="E46" s="9">
        <v>17.5</v>
      </c>
      <c r="F46" s="9"/>
    </row>
    <row r="47" spans="1:6" x14ac:dyDescent="0.25">
      <c r="A47" s="6">
        <v>5.13</v>
      </c>
      <c r="B47" s="9">
        <v>4.97</v>
      </c>
      <c r="C47" s="6">
        <v>8.23</v>
      </c>
      <c r="D47" s="9">
        <v>12.03</v>
      </c>
      <c r="E47" s="9">
        <v>17.559999999999999</v>
      </c>
      <c r="F47" s="9"/>
    </row>
    <row r="48" spans="1:6" x14ac:dyDescent="0.25">
      <c r="A48" s="6">
        <v>5.16</v>
      </c>
      <c r="B48" s="9">
        <v>4.9800000000000004</v>
      </c>
      <c r="C48" s="6">
        <v>8.34</v>
      </c>
      <c r="D48" s="9">
        <v>12.2</v>
      </c>
      <c r="E48" s="9">
        <v>17.559999999999999</v>
      </c>
      <c r="F48" s="9"/>
    </row>
    <row r="49" spans="1:6" x14ac:dyDescent="0.25">
      <c r="A49" s="6">
        <v>6.1</v>
      </c>
      <c r="B49" s="9">
        <v>5.0599999999999996</v>
      </c>
      <c r="C49" s="6">
        <v>8.35</v>
      </c>
      <c r="D49" s="9">
        <v>12.34</v>
      </c>
      <c r="E49" s="9">
        <v>17.850000000000001</v>
      </c>
      <c r="F49" s="9"/>
    </row>
    <row r="50" spans="1:6" x14ac:dyDescent="0.25">
      <c r="A50" s="6">
        <v>6.23</v>
      </c>
      <c r="B50" s="9">
        <v>5.08</v>
      </c>
      <c r="C50" s="6">
        <v>8.4499999999999993</v>
      </c>
      <c r="D50" s="9">
        <v>12.35</v>
      </c>
      <c r="E50" s="9">
        <v>18.23</v>
      </c>
      <c r="F50" s="9"/>
    </row>
    <row r="51" spans="1:6" x14ac:dyDescent="0.25">
      <c r="A51" s="6">
        <v>6.28</v>
      </c>
      <c r="B51" s="9">
        <v>5.23</v>
      </c>
      <c r="C51" s="6">
        <v>8.4499999999999993</v>
      </c>
      <c r="D51" s="9">
        <v>12.87</v>
      </c>
      <c r="E51" s="9">
        <v>18.23</v>
      </c>
      <c r="F51" s="9"/>
    </row>
    <row r="52" spans="1:6" x14ac:dyDescent="0.25">
      <c r="A52" s="10">
        <f>SUM(A2:A51)/50</f>
        <v>3.4473999999999996</v>
      </c>
      <c r="B52" s="9">
        <v>5.33</v>
      </c>
      <c r="C52" s="6">
        <v>8.73</v>
      </c>
      <c r="D52" s="9">
        <v>12.87</v>
      </c>
      <c r="E52" s="9">
        <v>18.25</v>
      </c>
      <c r="F52" s="9"/>
    </row>
    <row r="53" spans="1:6" x14ac:dyDescent="0.25">
      <c r="A53" s="9"/>
      <c r="B53" s="9">
        <v>5.34</v>
      </c>
      <c r="C53" s="6">
        <v>8.75</v>
      </c>
      <c r="D53" s="9">
        <v>13.34</v>
      </c>
      <c r="E53" s="9">
        <v>18.25</v>
      </c>
      <c r="F53" s="9"/>
    </row>
    <row r="54" spans="1:6" x14ac:dyDescent="0.25">
      <c r="A54" s="9"/>
      <c r="B54" s="9">
        <v>5.34</v>
      </c>
      <c r="C54" s="6">
        <v>8.83</v>
      </c>
      <c r="D54" s="9">
        <v>13.45</v>
      </c>
      <c r="E54" s="9">
        <v>18.98</v>
      </c>
      <c r="F54" s="9"/>
    </row>
    <row r="55" spans="1:6" x14ac:dyDescent="0.25">
      <c r="A55" s="9"/>
      <c r="B55" s="9">
        <v>5.51</v>
      </c>
      <c r="C55" s="6">
        <v>8.83</v>
      </c>
      <c r="D55" s="9">
        <v>13.45</v>
      </c>
      <c r="E55" s="9">
        <v>19.21</v>
      </c>
      <c r="F55" s="9"/>
    </row>
    <row r="56" spans="1:6" x14ac:dyDescent="0.25">
      <c r="A56" s="9"/>
      <c r="B56" s="9">
        <v>5.56</v>
      </c>
      <c r="C56" s="6">
        <v>8.9700000000000006</v>
      </c>
      <c r="D56" s="9">
        <v>13.98</v>
      </c>
      <c r="E56" s="9">
        <v>19.23</v>
      </c>
      <c r="F56" s="9"/>
    </row>
    <row r="57" spans="1:6" x14ac:dyDescent="0.25">
      <c r="A57" s="9"/>
      <c r="B57" s="9">
        <v>5.57</v>
      </c>
      <c r="C57" s="6">
        <v>8.98</v>
      </c>
      <c r="D57" s="9">
        <v>13.98</v>
      </c>
      <c r="E57" s="9">
        <v>19.25</v>
      </c>
      <c r="F57" s="9"/>
    </row>
    <row r="58" spans="1:6" x14ac:dyDescent="0.25">
      <c r="A58" s="9"/>
      <c r="B58" s="9">
        <v>5.58</v>
      </c>
      <c r="C58" s="6">
        <v>9.23</v>
      </c>
      <c r="D58" s="9">
        <v>14.15</v>
      </c>
      <c r="E58" s="9">
        <v>19.45</v>
      </c>
      <c r="F58" s="9"/>
    </row>
    <row r="59" spans="1:6" x14ac:dyDescent="0.25">
      <c r="A59" s="9"/>
      <c r="B59" s="9">
        <v>5.84</v>
      </c>
      <c r="C59" s="6">
        <v>9.56</v>
      </c>
      <c r="D59" s="9">
        <v>14.15</v>
      </c>
      <c r="E59" s="9">
        <v>19.7</v>
      </c>
      <c r="F59" s="9"/>
    </row>
    <row r="60" spans="1:6" x14ac:dyDescent="0.25">
      <c r="A60" s="9"/>
      <c r="B60" s="9">
        <v>6.05</v>
      </c>
      <c r="C60" s="6">
        <v>9.56</v>
      </c>
      <c r="D60" s="9">
        <v>14.15</v>
      </c>
      <c r="E60" s="9">
        <v>19.8</v>
      </c>
      <c r="F60" s="9"/>
    </row>
    <row r="61" spans="1:6" x14ac:dyDescent="0.25">
      <c r="A61" s="9"/>
      <c r="B61" s="9">
        <v>6.45</v>
      </c>
      <c r="C61" s="6">
        <v>9.6300000000000008</v>
      </c>
      <c r="D61" s="9">
        <v>14.56</v>
      </c>
      <c r="E61" s="9">
        <v>20.22</v>
      </c>
      <c r="F61" s="9"/>
    </row>
    <row r="62" spans="1:6" x14ac:dyDescent="0.25">
      <c r="A62" s="9"/>
      <c r="B62" s="9">
        <v>6.48</v>
      </c>
      <c r="C62" s="6">
        <v>9.68</v>
      </c>
      <c r="D62" s="9">
        <v>14.56</v>
      </c>
      <c r="E62" s="9">
        <v>20.3</v>
      </c>
      <c r="F62" s="9"/>
    </row>
    <row r="63" spans="1:6" x14ac:dyDescent="0.25">
      <c r="A63" s="9"/>
      <c r="B63" s="9">
        <v>6.62</v>
      </c>
      <c r="C63" s="6">
        <v>9.7799999999999994</v>
      </c>
      <c r="D63" s="9">
        <v>14.56</v>
      </c>
      <c r="E63" s="9">
        <v>20.34</v>
      </c>
      <c r="F63" s="9"/>
    </row>
    <row r="64" spans="1:6" x14ac:dyDescent="0.25">
      <c r="A64" s="9"/>
      <c r="B64" s="9">
        <v>6.65</v>
      </c>
      <c r="C64" s="6">
        <v>9.7799999999999994</v>
      </c>
      <c r="D64" s="9">
        <v>14.57</v>
      </c>
      <c r="E64" s="9">
        <v>20.5</v>
      </c>
      <c r="F64" s="9"/>
    </row>
    <row r="65" spans="1:6" x14ac:dyDescent="0.25">
      <c r="A65" s="9"/>
      <c r="B65" s="9">
        <v>6.69</v>
      </c>
      <c r="C65" s="6">
        <v>9.89</v>
      </c>
      <c r="D65" s="9">
        <v>14.67</v>
      </c>
      <c r="E65" s="9">
        <v>20.52</v>
      </c>
      <c r="F65" s="9"/>
    </row>
    <row r="66" spans="1:6" x14ac:dyDescent="0.25">
      <c r="A66" s="9"/>
      <c r="B66" s="9">
        <v>6.73</v>
      </c>
      <c r="C66" s="6">
        <v>10.24</v>
      </c>
      <c r="D66" s="9">
        <v>14.73</v>
      </c>
      <c r="E66" s="9">
        <v>20.7</v>
      </c>
      <c r="F66" s="9"/>
    </row>
    <row r="67" spans="1:6" x14ac:dyDescent="0.25">
      <c r="A67" s="9"/>
      <c r="B67" s="9">
        <v>6.75</v>
      </c>
      <c r="C67" s="6">
        <v>10.3</v>
      </c>
      <c r="D67" s="9">
        <v>14.96</v>
      </c>
      <c r="E67" s="9">
        <v>20.87</v>
      </c>
      <c r="F67" s="9"/>
    </row>
    <row r="68" spans="1:6" x14ac:dyDescent="0.25">
      <c r="A68" s="9"/>
      <c r="B68" s="9">
        <v>6.78</v>
      </c>
      <c r="C68" s="6">
        <v>10.32</v>
      </c>
      <c r="D68" s="9">
        <v>14.96</v>
      </c>
      <c r="E68" s="9">
        <v>21.45</v>
      </c>
      <c r="F68" s="9"/>
    </row>
    <row r="69" spans="1:6" x14ac:dyDescent="0.25">
      <c r="A69" s="9"/>
      <c r="B69" s="9">
        <v>6.78</v>
      </c>
      <c r="C69" s="6">
        <v>10.34</v>
      </c>
      <c r="D69" s="9">
        <v>15.03</v>
      </c>
      <c r="E69" s="9">
        <v>21.56</v>
      </c>
      <c r="F69" s="9"/>
    </row>
    <row r="70" spans="1:6" x14ac:dyDescent="0.25">
      <c r="A70" s="9"/>
      <c r="B70" s="9">
        <v>6.79</v>
      </c>
      <c r="C70" s="6">
        <v>10.34</v>
      </c>
      <c r="D70" s="9">
        <v>15.35</v>
      </c>
      <c r="E70" s="9">
        <v>22.13</v>
      </c>
      <c r="F70" s="9"/>
    </row>
    <row r="71" spans="1:6" x14ac:dyDescent="0.25">
      <c r="A71" s="9"/>
      <c r="B71" s="9">
        <v>6.81</v>
      </c>
      <c r="C71" s="6">
        <v>10.45</v>
      </c>
      <c r="D71" s="9">
        <v>15.57</v>
      </c>
      <c r="E71" s="9">
        <v>22.2</v>
      </c>
      <c r="F71" s="9"/>
    </row>
    <row r="72" spans="1:6" x14ac:dyDescent="0.25">
      <c r="A72" s="9"/>
      <c r="B72" s="9">
        <v>6.89</v>
      </c>
      <c r="C72" s="6">
        <v>10.5</v>
      </c>
      <c r="D72" s="9">
        <v>15.67</v>
      </c>
      <c r="E72" s="9">
        <v>22.23</v>
      </c>
      <c r="F72" s="9"/>
    </row>
    <row r="73" spans="1:6" x14ac:dyDescent="0.25">
      <c r="A73" s="9"/>
      <c r="B73" s="9">
        <v>6.98</v>
      </c>
      <c r="C73" s="6">
        <v>10.56</v>
      </c>
      <c r="D73" s="9">
        <v>15.67</v>
      </c>
      <c r="E73" s="9">
        <v>22.4</v>
      </c>
      <c r="F73" s="9"/>
    </row>
    <row r="74" spans="1:6" x14ac:dyDescent="0.25">
      <c r="A74" s="9"/>
      <c r="B74" s="9">
        <v>7.01</v>
      </c>
      <c r="C74" s="6">
        <v>10.7</v>
      </c>
      <c r="D74" s="9">
        <v>17.809999999999999</v>
      </c>
      <c r="E74" s="9">
        <v>22.4</v>
      </c>
      <c r="F74" s="9"/>
    </row>
    <row r="75" spans="1:6" x14ac:dyDescent="0.25">
      <c r="A75" s="9"/>
      <c r="B75" s="9">
        <v>7.23</v>
      </c>
      <c r="C75" s="6">
        <v>10.85</v>
      </c>
      <c r="D75" s="9">
        <v>17.809999999999999</v>
      </c>
      <c r="E75" s="9">
        <v>23.2</v>
      </c>
      <c r="F75" s="9"/>
    </row>
    <row r="76" spans="1:6" x14ac:dyDescent="0.25">
      <c r="A76" s="9"/>
      <c r="B76" s="9">
        <v>7.67</v>
      </c>
      <c r="C76" s="6">
        <v>10.87</v>
      </c>
      <c r="D76" s="9">
        <v>17.89</v>
      </c>
      <c r="E76" s="9">
        <v>23.45</v>
      </c>
      <c r="F76" s="9"/>
    </row>
    <row r="77" spans="1:6" x14ac:dyDescent="0.25">
      <c r="A77" s="9"/>
      <c r="B77" s="9">
        <v>7.98</v>
      </c>
      <c r="C77" s="6">
        <v>11.23</v>
      </c>
      <c r="D77" s="9">
        <v>17.89</v>
      </c>
      <c r="E77" s="9">
        <v>23.56</v>
      </c>
      <c r="F77" s="9"/>
    </row>
    <row r="78" spans="1:6" x14ac:dyDescent="0.25">
      <c r="A78" s="9"/>
      <c r="B78" s="9">
        <v>8.34</v>
      </c>
      <c r="C78" s="6">
        <v>11.25</v>
      </c>
      <c r="D78" s="9">
        <v>18.34</v>
      </c>
      <c r="E78" s="9">
        <v>23.65</v>
      </c>
      <c r="F78" s="9"/>
    </row>
    <row r="79" spans="1:6" x14ac:dyDescent="0.25">
      <c r="A79" s="9"/>
      <c r="B79" s="9">
        <v>8.56</v>
      </c>
      <c r="C79" s="6">
        <v>11.28</v>
      </c>
      <c r="D79" s="9">
        <v>18.34</v>
      </c>
      <c r="E79" s="9">
        <v>24.23</v>
      </c>
      <c r="F79" s="9"/>
    </row>
    <row r="80" spans="1:6" x14ac:dyDescent="0.25">
      <c r="A80" s="9"/>
      <c r="B80" s="9">
        <v>8.56</v>
      </c>
      <c r="C80" s="6">
        <v>11.4</v>
      </c>
      <c r="D80" s="9">
        <v>19.3</v>
      </c>
      <c r="E80" s="9">
        <v>24.34</v>
      </c>
      <c r="F80" s="9"/>
    </row>
    <row r="81" spans="1:6" x14ac:dyDescent="0.25">
      <c r="A81" s="9"/>
      <c r="B81" s="9">
        <v>8.67</v>
      </c>
      <c r="C81" s="6">
        <v>11.45</v>
      </c>
      <c r="D81" s="9">
        <v>19.3</v>
      </c>
      <c r="E81" s="9">
        <v>24.5</v>
      </c>
      <c r="F81" s="9"/>
    </row>
    <row r="82" spans="1:6" x14ac:dyDescent="0.25">
      <c r="A82" s="9"/>
      <c r="B82" s="9">
        <v>8.76</v>
      </c>
      <c r="C82" s="6">
        <v>11.45</v>
      </c>
      <c r="D82" s="9">
        <v>19.3</v>
      </c>
      <c r="E82" s="9">
        <v>25.3</v>
      </c>
      <c r="F82" s="9"/>
    </row>
    <row r="83" spans="1:6" x14ac:dyDescent="0.25">
      <c r="A83" s="9"/>
      <c r="B83" s="9">
        <v>8.9</v>
      </c>
      <c r="C83" s="6">
        <v>11.5</v>
      </c>
      <c r="D83" s="9">
        <v>20.6</v>
      </c>
      <c r="E83" s="9">
        <v>25.56</v>
      </c>
      <c r="F83" s="9"/>
    </row>
    <row r="84" spans="1:6" x14ac:dyDescent="0.25">
      <c r="A84" s="9"/>
      <c r="B84" s="9">
        <v>8.9499999999999993</v>
      </c>
      <c r="C84" s="6">
        <v>12.31</v>
      </c>
      <c r="D84" s="9">
        <v>20.6</v>
      </c>
      <c r="E84" s="9">
        <v>25.57</v>
      </c>
      <c r="F84" s="9"/>
    </row>
    <row r="85" spans="1:6" x14ac:dyDescent="0.25">
      <c r="A85" s="9"/>
      <c r="B85" s="9">
        <v>8.9600000000000009</v>
      </c>
      <c r="C85" s="6">
        <v>12.4</v>
      </c>
      <c r="D85" s="9">
        <v>20.6</v>
      </c>
      <c r="E85" s="9">
        <v>25.68</v>
      </c>
      <c r="F85" s="9"/>
    </row>
    <row r="86" spans="1:6" x14ac:dyDescent="0.25">
      <c r="A86" s="9"/>
      <c r="B86" s="9">
        <v>9.0500000000000007</v>
      </c>
      <c r="C86" s="6">
        <v>12.4</v>
      </c>
      <c r="D86" s="9">
        <v>21.08</v>
      </c>
      <c r="E86" s="9">
        <v>26.1</v>
      </c>
      <c r="F86" s="9"/>
    </row>
    <row r="87" spans="1:6" x14ac:dyDescent="0.25">
      <c r="A87" s="9"/>
      <c r="B87" s="9">
        <v>9.34</v>
      </c>
      <c r="C87" s="6">
        <v>12.53</v>
      </c>
      <c r="D87" s="9">
        <v>21.08</v>
      </c>
      <c r="E87" s="9">
        <v>26.34</v>
      </c>
      <c r="F87" s="9"/>
    </row>
    <row r="88" spans="1:6" x14ac:dyDescent="0.25">
      <c r="A88" s="9"/>
      <c r="B88" s="9">
        <v>9.56</v>
      </c>
      <c r="C88" s="6">
        <v>12.86</v>
      </c>
      <c r="D88" s="9">
        <v>21.4</v>
      </c>
      <c r="E88" s="9">
        <v>27.58</v>
      </c>
      <c r="F88" s="9"/>
    </row>
    <row r="89" spans="1:6" x14ac:dyDescent="0.25">
      <c r="A89" s="9"/>
      <c r="B89" s="9">
        <v>9.67</v>
      </c>
      <c r="C89" s="6">
        <v>12.96</v>
      </c>
      <c r="D89" s="9">
        <v>22.2</v>
      </c>
      <c r="E89" s="9">
        <v>27.9</v>
      </c>
      <c r="F89" s="9"/>
    </row>
    <row r="90" spans="1:6" x14ac:dyDescent="0.25">
      <c r="A90" s="9"/>
      <c r="B90" s="9">
        <v>9.9700000000000006</v>
      </c>
      <c r="C90" s="6">
        <v>14.2</v>
      </c>
      <c r="D90" s="9">
        <v>22.2</v>
      </c>
      <c r="E90" s="9">
        <v>28.26</v>
      </c>
      <c r="F90" s="9"/>
    </row>
    <row r="91" spans="1:6" x14ac:dyDescent="0.25">
      <c r="A91" s="9"/>
      <c r="B91" s="9">
        <v>10.050000000000001</v>
      </c>
      <c r="C91" s="6">
        <v>15.46</v>
      </c>
      <c r="D91" s="9">
        <v>22.56</v>
      </c>
      <c r="E91" s="9">
        <v>28.3</v>
      </c>
      <c r="F91" s="9"/>
    </row>
    <row r="92" spans="1:6" x14ac:dyDescent="0.25">
      <c r="A92" s="9"/>
      <c r="B92" s="9">
        <v>10.27</v>
      </c>
      <c r="C92" s="6">
        <v>15.78</v>
      </c>
      <c r="D92" s="9">
        <v>22.56</v>
      </c>
      <c r="E92" s="9">
        <v>28.45</v>
      </c>
      <c r="F92" s="9"/>
    </row>
    <row r="93" spans="1:6" x14ac:dyDescent="0.25">
      <c r="A93" s="9"/>
      <c r="B93" s="9">
        <v>10.3</v>
      </c>
      <c r="C93" s="6">
        <v>15.88</v>
      </c>
      <c r="D93" s="9">
        <v>22.56</v>
      </c>
      <c r="E93" s="9">
        <v>28.9</v>
      </c>
      <c r="F93" s="9"/>
    </row>
    <row r="94" spans="1:6" x14ac:dyDescent="0.25">
      <c r="A94" s="9"/>
      <c r="B94" s="9">
        <v>11.2</v>
      </c>
      <c r="C94" s="6">
        <v>15.89</v>
      </c>
      <c r="D94" s="9">
        <v>24.34</v>
      </c>
      <c r="E94" s="9">
        <v>29.1</v>
      </c>
      <c r="F94" s="9"/>
    </row>
    <row r="95" spans="1:6" x14ac:dyDescent="0.25">
      <c r="A95" s="9"/>
      <c r="B95" s="9">
        <v>11.2</v>
      </c>
      <c r="C95" s="6">
        <v>15.9</v>
      </c>
      <c r="D95" s="9">
        <v>24.34</v>
      </c>
      <c r="E95" s="9">
        <v>29.45</v>
      </c>
      <c r="F95" s="9"/>
    </row>
    <row r="96" spans="1:6" x14ac:dyDescent="0.25">
      <c r="A96" s="9"/>
      <c r="B96" s="9">
        <v>11.23</v>
      </c>
      <c r="C96" s="6">
        <v>16.5</v>
      </c>
      <c r="D96" s="9">
        <v>25.87</v>
      </c>
      <c r="E96" s="9">
        <v>30.32</v>
      </c>
      <c r="F96" s="9"/>
    </row>
    <row r="97" spans="1:9" x14ac:dyDescent="0.25">
      <c r="A97" s="9"/>
      <c r="B97" s="9">
        <v>12.6</v>
      </c>
      <c r="C97" s="6">
        <v>18.7</v>
      </c>
      <c r="D97" s="9">
        <v>25.87</v>
      </c>
      <c r="E97" s="9">
        <v>32.5</v>
      </c>
      <c r="F97" s="9"/>
    </row>
    <row r="98" spans="1:9" x14ac:dyDescent="0.25">
      <c r="A98" s="9"/>
      <c r="B98" s="9">
        <v>12.6</v>
      </c>
      <c r="C98" s="6">
        <v>20.6</v>
      </c>
      <c r="D98" s="9">
        <v>26.4</v>
      </c>
      <c r="E98" s="9">
        <v>35.200000000000003</v>
      </c>
      <c r="F98" s="9"/>
    </row>
    <row r="99" spans="1:9" x14ac:dyDescent="0.25">
      <c r="A99" s="9"/>
      <c r="B99" s="9">
        <v>13.5</v>
      </c>
      <c r="C99" s="6">
        <v>25.6</v>
      </c>
      <c r="D99" s="9">
        <v>26.4</v>
      </c>
      <c r="E99" s="9">
        <v>35.450000000000003</v>
      </c>
      <c r="F99" s="9"/>
    </row>
    <row r="100" spans="1:9" x14ac:dyDescent="0.25">
      <c r="A100" s="9"/>
      <c r="B100" s="9">
        <v>14.2</v>
      </c>
      <c r="C100" s="6">
        <v>25.8</v>
      </c>
      <c r="D100" s="9">
        <v>27.4</v>
      </c>
      <c r="E100" s="9">
        <v>35.450000000000003</v>
      </c>
      <c r="F100" s="9"/>
    </row>
    <row r="101" spans="1:9" x14ac:dyDescent="0.25">
      <c r="A101" s="9"/>
      <c r="B101" s="9">
        <v>15.3</v>
      </c>
      <c r="C101" s="6">
        <v>26.7</v>
      </c>
      <c r="D101" s="9">
        <v>27.4</v>
      </c>
      <c r="E101" s="9">
        <v>37.799999999999997</v>
      </c>
      <c r="F101" s="9"/>
    </row>
    <row r="102" spans="1:9" x14ac:dyDescent="0.25">
      <c r="B102" s="10">
        <f>SUM(B2:B101)/100</f>
        <v>6.2759999999999998</v>
      </c>
      <c r="C102" s="10">
        <f>SUM(C2:C101)/100</f>
        <v>9.3559999999999999</v>
      </c>
      <c r="D102" s="10">
        <f>SUM(D2:D101)/100</f>
        <v>13.246499999999996</v>
      </c>
      <c r="E102" s="10">
        <f>SUM(E2:E101)/100</f>
        <v>18.630600000000001</v>
      </c>
      <c r="G102" s="3"/>
      <c r="I102" s="3"/>
    </row>
    <row r="103" spans="1:9" x14ac:dyDescent="0.25">
      <c r="E103" s="3"/>
    </row>
  </sheetData>
  <sortState ref="C2:C101">
    <sortCondition ref="C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tabSelected="1" topLeftCell="B40" zoomScale="85" zoomScaleNormal="85" workbookViewId="0">
      <selection activeCell="S23" sqref="S23"/>
    </sheetView>
  </sheetViews>
  <sheetFormatPr defaultRowHeight="15" x14ac:dyDescent="0.25"/>
  <cols>
    <col min="1" max="1" width="13.42578125" customWidth="1"/>
    <col min="2" max="2" width="8.28515625" customWidth="1"/>
    <col min="3" max="3" width="14.42578125" customWidth="1"/>
    <col min="4" max="4" width="7.7109375" customWidth="1"/>
    <col min="5" max="5" width="12.85546875" customWidth="1"/>
    <col min="6" max="6" width="8" customWidth="1"/>
    <col min="7" max="7" width="13.5703125" customWidth="1"/>
    <col min="8" max="8" width="8.5703125" customWidth="1"/>
    <col min="9" max="9" width="13.5703125" customWidth="1"/>
    <col min="10" max="10" width="8.5703125" customWidth="1"/>
    <col min="11" max="11" width="11.5703125" customWidth="1"/>
    <col min="12" max="12" width="8" customWidth="1"/>
    <col min="13" max="13" width="13" customWidth="1"/>
    <col min="14" max="14" width="8.85546875" customWidth="1"/>
    <col min="15" max="15" width="11.28515625" customWidth="1"/>
    <col min="16" max="16" width="8.140625" customWidth="1"/>
    <col min="17" max="17" width="10.5703125" customWidth="1"/>
    <col min="18" max="18" width="8.28515625" customWidth="1"/>
    <col min="19" max="19" width="10.85546875" customWidth="1"/>
  </cols>
  <sheetData>
    <row r="1" spans="1:20" ht="18" x14ac:dyDescent="0.35">
      <c r="A1" s="4" t="s">
        <v>10</v>
      </c>
      <c r="B1" s="4" t="s">
        <v>15</v>
      </c>
      <c r="C1" s="1" t="s">
        <v>11</v>
      </c>
      <c r="D1" s="4" t="s">
        <v>15</v>
      </c>
      <c r="E1" s="3" t="s">
        <v>12</v>
      </c>
      <c r="F1" s="4" t="s">
        <v>15</v>
      </c>
      <c r="G1" s="3" t="s">
        <v>13</v>
      </c>
      <c r="H1" s="4" t="s">
        <v>15</v>
      </c>
      <c r="I1" s="3" t="s">
        <v>14</v>
      </c>
      <c r="J1" s="4" t="s">
        <v>15</v>
      </c>
      <c r="K1" s="13" t="s">
        <v>42</v>
      </c>
      <c r="L1" s="13" t="s">
        <v>15</v>
      </c>
      <c r="M1" s="14" t="s">
        <v>43</v>
      </c>
      <c r="N1" s="13" t="s">
        <v>15</v>
      </c>
      <c r="O1" s="15" t="s">
        <v>44</v>
      </c>
      <c r="P1" s="13" t="s">
        <v>15</v>
      </c>
      <c r="Q1" s="15" t="s">
        <v>45</v>
      </c>
      <c r="R1" s="13" t="s">
        <v>15</v>
      </c>
      <c r="S1" s="15" t="s">
        <v>46</v>
      </c>
      <c r="T1" s="13" t="s">
        <v>15</v>
      </c>
    </row>
    <row r="2" spans="1:20" x14ac:dyDescent="0.25">
      <c r="A2" s="12" t="s">
        <v>16</v>
      </c>
      <c r="B2" s="8">
        <v>14</v>
      </c>
      <c r="C2" s="8" t="s">
        <v>20</v>
      </c>
      <c r="D2" s="8">
        <v>12</v>
      </c>
      <c r="E2" s="8" t="s">
        <v>20</v>
      </c>
      <c r="F2" s="8">
        <v>3</v>
      </c>
      <c r="G2" s="8" t="s">
        <v>20</v>
      </c>
      <c r="H2" s="8">
        <v>3</v>
      </c>
      <c r="I2" s="8" t="s">
        <v>20</v>
      </c>
      <c r="J2">
        <v>2</v>
      </c>
      <c r="K2" s="16" t="s">
        <v>27</v>
      </c>
      <c r="L2" s="7">
        <v>8</v>
      </c>
      <c r="M2" s="16" t="s">
        <v>27</v>
      </c>
      <c r="N2">
        <v>0</v>
      </c>
      <c r="O2" s="16" t="s">
        <v>48</v>
      </c>
      <c r="P2">
        <v>0</v>
      </c>
      <c r="Q2" t="s">
        <v>48</v>
      </c>
      <c r="R2">
        <v>0</v>
      </c>
      <c r="S2" t="s">
        <v>48</v>
      </c>
      <c r="T2">
        <v>0</v>
      </c>
    </row>
    <row r="3" spans="1:20" x14ac:dyDescent="0.25">
      <c r="A3" s="8" t="s">
        <v>17</v>
      </c>
      <c r="B3" s="8">
        <v>46</v>
      </c>
      <c r="C3" s="8" t="s">
        <v>21</v>
      </c>
      <c r="D3" s="8">
        <v>35</v>
      </c>
      <c r="E3" s="8" t="s">
        <v>21</v>
      </c>
      <c r="F3" s="8">
        <v>23</v>
      </c>
      <c r="G3" s="8" t="s">
        <v>21</v>
      </c>
      <c r="H3" s="8">
        <v>5</v>
      </c>
      <c r="I3" s="8" t="s">
        <v>21</v>
      </c>
      <c r="J3" s="8">
        <v>7</v>
      </c>
      <c r="K3" s="7" t="s">
        <v>20</v>
      </c>
      <c r="L3" s="7">
        <v>52</v>
      </c>
      <c r="M3" s="7" t="s">
        <v>20</v>
      </c>
      <c r="N3" s="7">
        <v>15</v>
      </c>
      <c r="O3" s="7" t="s">
        <v>29</v>
      </c>
      <c r="P3" s="7">
        <v>35</v>
      </c>
      <c r="Q3" s="7" t="s">
        <v>29</v>
      </c>
      <c r="R3" s="7">
        <v>20</v>
      </c>
      <c r="S3" s="7" t="s">
        <v>36</v>
      </c>
      <c r="T3" s="7">
        <v>7</v>
      </c>
    </row>
    <row r="4" spans="1:20" x14ac:dyDescent="0.25">
      <c r="A4" s="8" t="s">
        <v>18</v>
      </c>
      <c r="B4" s="8">
        <v>22</v>
      </c>
      <c r="C4" s="8" t="s">
        <v>22</v>
      </c>
      <c r="D4" s="8">
        <v>33</v>
      </c>
      <c r="E4" s="8" t="s">
        <v>22</v>
      </c>
      <c r="F4" s="8">
        <v>45</v>
      </c>
      <c r="G4" s="8" t="s">
        <v>22</v>
      </c>
      <c r="H4" s="8">
        <v>15</v>
      </c>
      <c r="I4" s="8" t="s">
        <v>22</v>
      </c>
      <c r="J4" s="8">
        <v>6</v>
      </c>
      <c r="K4" s="7" t="s">
        <v>21</v>
      </c>
      <c r="L4" s="7">
        <v>30</v>
      </c>
      <c r="M4" s="7" t="s">
        <v>21</v>
      </c>
      <c r="N4" s="7">
        <v>43</v>
      </c>
      <c r="O4" s="7" t="s">
        <v>30</v>
      </c>
      <c r="P4" s="7">
        <v>40</v>
      </c>
      <c r="Q4" s="7" t="s">
        <v>30</v>
      </c>
      <c r="R4" s="7">
        <v>25</v>
      </c>
      <c r="S4" s="7" t="s">
        <v>37</v>
      </c>
      <c r="T4" s="7">
        <v>25</v>
      </c>
    </row>
    <row r="5" spans="1:20" x14ac:dyDescent="0.25">
      <c r="A5" s="8" t="s">
        <v>19</v>
      </c>
      <c r="B5" s="8">
        <v>18</v>
      </c>
      <c r="C5" s="8" t="s">
        <v>23</v>
      </c>
      <c r="D5" s="8">
        <v>15</v>
      </c>
      <c r="E5" s="8" t="s">
        <v>23</v>
      </c>
      <c r="F5" s="8">
        <v>25</v>
      </c>
      <c r="G5" s="8" t="s">
        <v>23</v>
      </c>
      <c r="H5" s="8">
        <v>51</v>
      </c>
      <c r="I5" s="8" t="s">
        <v>23</v>
      </c>
      <c r="J5" s="8">
        <v>31</v>
      </c>
      <c r="K5" s="7" t="s">
        <v>22</v>
      </c>
      <c r="L5" s="7">
        <v>0</v>
      </c>
      <c r="M5" s="7" t="s">
        <v>22</v>
      </c>
      <c r="N5" s="7">
        <v>18</v>
      </c>
      <c r="O5" s="7" t="s">
        <v>31</v>
      </c>
      <c r="P5" s="7">
        <v>14</v>
      </c>
      <c r="Q5" s="7" t="s">
        <v>31</v>
      </c>
      <c r="R5" s="7">
        <v>22</v>
      </c>
      <c r="S5" s="7" t="s">
        <v>38</v>
      </c>
      <c r="T5" s="7">
        <v>34</v>
      </c>
    </row>
    <row r="6" spans="1:20" x14ac:dyDescent="0.25">
      <c r="A6" s="12" t="s">
        <v>22</v>
      </c>
      <c r="B6" s="8">
        <v>0</v>
      </c>
      <c r="C6" s="8" t="s">
        <v>25</v>
      </c>
      <c r="D6" s="8">
        <v>5</v>
      </c>
      <c r="E6" s="8" t="s">
        <v>25</v>
      </c>
      <c r="F6" s="8">
        <v>4</v>
      </c>
      <c r="G6" s="8" t="s">
        <v>24</v>
      </c>
      <c r="H6" s="8">
        <v>23</v>
      </c>
      <c r="I6" s="8" t="s">
        <v>24</v>
      </c>
      <c r="J6" s="8">
        <v>34</v>
      </c>
      <c r="K6" s="7" t="s">
        <v>23</v>
      </c>
      <c r="L6" s="7">
        <v>0</v>
      </c>
      <c r="M6" s="7" t="s">
        <v>23</v>
      </c>
      <c r="N6" s="7">
        <v>13</v>
      </c>
      <c r="O6" s="7" t="s">
        <v>32</v>
      </c>
      <c r="P6" s="7">
        <v>7</v>
      </c>
      <c r="Q6" s="7" t="s">
        <v>32</v>
      </c>
      <c r="R6" s="7">
        <v>11</v>
      </c>
      <c r="S6" s="7" t="s">
        <v>39</v>
      </c>
      <c r="T6" s="7">
        <v>20</v>
      </c>
    </row>
    <row r="7" spans="1:20" x14ac:dyDescent="0.25">
      <c r="A7" s="8" t="s">
        <v>26</v>
      </c>
      <c r="B7" s="7">
        <v>0</v>
      </c>
      <c r="C7" s="8" t="s">
        <v>26</v>
      </c>
      <c r="D7" s="8">
        <v>0</v>
      </c>
      <c r="E7" s="8" t="s">
        <v>26</v>
      </c>
      <c r="F7" s="8">
        <v>0</v>
      </c>
      <c r="G7" s="8" t="s">
        <v>26</v>
      </c>
      <c r="H7" s="8">
        <v>3</v>
      </c>
      <c r="I7" s="8" t="s">
        <v>47</v>
      </c>
      <c r="J7" s="8">
        <v>20</v>
      </c>
      <c r="K7" s="7" t="s">
        <v>28</v>
      </c>
      <c r="L7" s="7">
        <v>0</v>
      </c>
      <c r="M7" s="7" t="s">
        <v>28</v>
      </c>
      <c r="N7" s="7">
        <v>11</v>
      </c>
      <c r="O7" s="7" t="s">
        <v>33</v>
      </c>
      <c r="P7" s="7">
        <v>1</v>
      </c>
      <c r="Q7" s="7" t="s">
        <v>33</v>
      </c>
      <c r="R7" s="7">
        <v>14</v>
      </c>
      <c r="S7" s="7" t="s">
        <v>40</v>
      </c>
      <c r="T7" s="7">
        <v>10</v>
      </c>
    </row>
    <row r="8" spans="1:20" x14ac:dyDescent="0.25">
      <c r="A8" s="7"/>
      <c r="B8" s="5">
        <f>SUM(B2:B7)</f>
        <v>100</v>
      </c>
      <c r="C8" s="7"/>
      <c r="D8" s="5">
        <f>SUM(D2:D7)</f>
        <v>100</v>
      </c>
      <c r="E8" s="7"/>
      <c r="F8" s="5">
        <f>SUM(F2:F7)</f>
        <v>100</v>
      </c>
      <c r="G8" s="8"/>
      <c r="H8" s="5">
        <f>SUM(H2:H7)</f>
        <v>100</v>
      </c>
      <c r="I8" s="8"/>
      <c r="J8" s="5">
        <f>SUM(J2:J7)</f>
        <v>100</v>
      </c>
      <c r="O8" s="7" t="s">
        <v>34</v>
      </c>
      <c r="P8" s="7">
        <v>3</v>
      </c>
      <c r="Q8" s="7" t="s">
        <v>35</v>
      </c>
      <c r="R8" s="7">
        <v>8</v>
      </c>
      <c r="S8" s="7" t="s">
        <v>41</v>
      </c>
      <c r="T8" s="7">
        <v>4</v>
      </c>
    </row>
    <row r="9" spans="1:20" x14ac:dyDescent="0.25">
      <c r="A9" s="7"/>
      <c r="B9" s="7"/>
      <c r="C9" s="7"/>
      <c r="D9" s="7"/>
      <c r="E9" s="7"/>
      <c r="F9" s="7"/>
      <c r="G9" s="7"/>
      <c r="H9" s="7"/>
      <c r="I9" s="7"/>
      <c r="J9" s="7"/>
      <c r="O9" s="7"/>
      <c r="P9" s="17">
        <f>SUM(P3:P8)</f>
        <v>100</v>
      </c>
      <c r="Q9" s="7"/>
      <c r="R9" s="17">
        <f>SUM(R3:R8)</f>
        <v>100</v>
      </c>
      <c r="S9" s="7"/>
      <c r="T9" s="17">
        <f>SUM(T3:T8)</f>
        <v>100</v>
      </c>
    </row>
    <row r="10" spans="1:2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17">
        <f>SUM(L2:L7)</f>
        <v>90</v>
      </c>
      <c r="M10" s="7"/>
      <c r="N10" s="17">
        <f>SUM(N3:N7)</f>
        <v>100</v>
      </c>
      <c r="O10" s="7"/>
      <c r="P10" s="7"/>
      <c r="Q10" s="7"/>
      <c r="R10" s="7"/>
      <c r="S10" s="7"/>
      <c r="T10" s="7"/>
    </row>
    <row r="11" spans="1:2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0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1:20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1:20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1:20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1:20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1:20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1:20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1:20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1:20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1:20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1:20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1:20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  <row r="63" spans="1:20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</row>
    <row r="64" spans="1:20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</row>
    <row r="65" spans="1:20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</row>
    <row r="66" spans="1:20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</row>
    <row r="67" spans="1:20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</row>
    <row r="68" spans="1:20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</row>
    <row r="69" spans="1:20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</row>
    <row r="70" spans="1:20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</row>
    <row r="71" spans="1:20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</row>
    <row r="72" spans="1:20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</row>
    <row r="73" spans="1:20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</row>
    <row r="74" spans="1:20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</row>
    <row r="75" spans="1:20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</row>
    <row r="76" spans="1:20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</row>
    <row r="77" spans="1:20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</row>
    <row r="78" spans="1:20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</row>
    <row r="79" spans="1:20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</row>
    <row r="80" spans="1:20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</row>
    <row r="81" spans="1:20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</row>
    <row r="82" spans="1:20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</row>
    <row r="83" spans="1:20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</row>
    <row r="84" spans="1:20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</row>
    <row r="85" spans="1:20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</row>
    <row r="86" spans="1:20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</row>
    <row r="87" spans="1:20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</row>
    <row r="88" spans="1:20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</row>
    <row r="89" spans="1:20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</row>
    <row r="90" spans="1:20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</row>
    <row r="91" spans="1:20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</row>
    <row r="92" spans="1:20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Pt-SBA-15</vt:lpstr>
      <vt:lpstr>Pt-SiO2</vt:lpstr>
      <vt:lpstr>Histogram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Xingguang ZHANG</dc:creator>
  <cp:lastModifiedBy>Karen</cp:lastModifiedBy>
  <dcterms:created xsi:type="dcterms:W3CDTF">2015-04-17T09:59:49Z</dcterms:created>
  <dcterms:modified xsi:type="dcterms:W3CDTF">2015-11-20T15:45:03Z</dcterms:modified>
</cp:coreProperties>
</file>