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ropbox\Ethanol reforming Ni SiO2 - Chunfei 2016\Data for repository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B4" i="1" l="1"/>
  <c r="B5" i="1"/>
  <c r="B2" i="1"/>
  <c r="B3" i="1"/>
</calcChain>
</file>

<file path=xl/sharedStrings.xml><?xml version="1.0" encoding="utf-8"?>
<sst xmlns="http://schemas.openxmlformats.org/spreadsheetml/2006/main" count="4" uniqueCount="4">
  <si>
    <t>dispersion</t>
  </si>
  <si>
    <t>Loading  KIT-6</t>
  </si>
  <si>
    <t>loading SBA-15</t>
  </si>
  <si>
    <t>Dispersion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</si>
</sst>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4666666666664"/>
          <c:y val="4.1292777777777775E-2"/>
          <c:w val="0.78239999999999998"/>
          <c:h val="0.8142150000000000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0000"/>
              </a:solidFill>
              <a:ln w="19050">
                <a:solidFill>
                  <a:schemeClr val="tx1"/>
                </a:solidFill>
              </a:ln>
              <a:effectLst/>
            </c:spPr>
          </c:marker>
          <c:dPt>
            <c:idx val="4"/>
            <c:marker>
              <c:symbol val="star"/>
              <c:size val="8"/>
              <c:spPr>
                <a:noFill/>
                <a:ln w="190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881-47F7-A0F7-95AE53939FA2}"/>
              </c:ext>
            </c:extLst>
          </c:dPt>
          <c:errBars>
            <c:errDir val="x"/>
            <c:errBarType val="both"/>
            <c:errValType val="fixedVal"/>
            <c:noEndCap val="0"/>
            <c:val val="0.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1"/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Sheet1!$A$2:$A$6</c:f>
              <c:numCache>
                <c:formatCode>General</c:formatCode>
                <c:ptCount val="5"/>
                <c:pt idx="0">
                  <c:v>0.87</c:v>
                </c:pt>
                <c:pt idx="1">
                  <c:v>2.2999999999999998</c:v>
                </c:pt>
                <c:pt idx="2">
                  <c:v>3.91</c:v>
                </c:pt>
                <c:pt idx="3">
                  <c:v>8</c:v>
                </c:pt>
                <c:pt idx="4">
                  <c:v>3.91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27.9</c:v>
                </c:pt>
                <c:pt idx="1">
                  <c:v>19.8</c:v>
                </c:pt>
                <c:pt idx="2">
                  <c:v>12.6</c:v>
                </c:pt>
                <c:pt idx="3">
                  <c:v>8.1</c:v>
                </c:pt>
                <c:pt idx="4">
                  <c:v>13.2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F7-4F35-BC50-38CF06A32F4A}"/>
            </c:ext>
          </c:extLst>
        </c:ser>
        <c:ser>
          <c:idx val="1"/>
          <c:order val="1"/>
          <c:tx>
            <c:v>SBA-15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.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Sheet1!$D$2:$D$5</c:f>
              <c:numCache>
                <c:formatCode>General</c:formatCode>
                <c:ptCount val="4"/>
                <c:pt idx="0">
                  <c:v>0.89</c:v>
                </c:pt>
                <c:pt idx="1">
                  <c:v>2.08</c:v>
                </c:pt>
                <c:pt idx="2">
                  <c:v>3.95</c:v>
                </c:pt>
                <c:pt idx="3">
                  <c:v>8.3000000000000007</c:v>
                </c:pt>
              </c:numCache>
            </c:numRef>
          </c:xVal>
          <c:yVal>
            <c:numRef>
              <c:f>Sheet1!$E$2:$E$5</c:f>
              <c:numCache>
                <c:formatCode>General</c:formatCode>
                <c:ptCount val="4"/>
                <c:pt idx="0">
                  <c:v>24.4</c:v>
                </c:pt>
                <c:pt idx="1">
                  <c:v>16.100000000000001</c:v>
                </c:pt>
                <c:pt idx="2">
                  <c:v>9</c:v>
                </c:pt>
                <c:pt idx="3">
                  <c:v>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F7-4F35-BC50-38CF06A32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00771088"/>
        <c:axId val="-1900773264"/>
      </c:scatterChart>
      <c:valAx>
        <c:axId val="-1900771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Ni loading / wt%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00773264"/>
        <c:crosses val="autoZero"/>
        <c:crossBetween val="midCat"/>
        <c:majorUnit val="2"/>
      </c:valAx>
      <c:valAx>
        <c:axId val="-1900773264"/>
        <c:scaling>
          <c:orientation val="minMax"/>
          <c:max val="30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Dispersion / %</a:t>
                </a:r>
                <a:endParaRPr lang="en-US" baseline="30000"/>
              </a:p>
            </c:rich>
          </c:tx>
          <c:layout>
            <c:manualLayout>
              <c:xMode val="edge"/>
              <c:yMode val="edge"/>
              <c:x val="0"/>
              <c:y val="0.305876111111111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90077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142875</xdr:rowOff>
    </xdr:from>
    <xdr:to>
      <xdr:col>5</xdr:col>
      <xdr:colOff>161475</xdr:colOff>
      <xdr:row>27</xdr:row>
      <xdr:rowOff>123375</xdr:rowOff>
    </xdr:to>
    <xdr:grpSp>
      <xdr:nvGrpSpPr>
        <xdr:cNvPr id="7" name="Group 6"/>
        <xdr:cNvGrpSpPr/>
      </xdr:nvGrpSpPr>
      <xdr:grpSpPr>
        <a:xfrm>
          <a:off x="895350" y="1666875"/>
          <a:ext cx="3600000" cy="3600000"/>
          <a:chOff x="1543050" y="2076450"/>
          <a:chExt cx="3600000" cy="3600000"/>
        </a:xfrm>
      </xdr:grpSpPr>
      <xdr:grpSp>
        <xdr:nvGrpSpPr>
          <xdr:cNvPr id="6" name="Group 5"/>
          <xdr:cNvGrpSpPr/>
        </xdr:nvGrpSpPr>
        <xdr:grpSpPr>
          <a:xfrm>
            <a:off x="2295525" y="2457450"/>
            <a:ext cx="2152650" cy="2533650"/>
            <a:chOff x="2562225" y="2457450"/>
            <a:chExt cx="1885950" cy="2533650"/>
          </a:xfrm>
        </xdr:grpSpPr>
        <xdr:sp macro="" textlink="">
          <xdr:nvSpPr>
            <xdr:cNvPr id="4" name="Freeform 3"/>
            <xdr:cNvSpPr/>
          </xdr:nvSpPr>
          <xdr:spPr>
            <a:xfrm>
              <a:off x="2590800" y="2457450"/>
              <a:ext cx="1800225" cy="2343150"/>
            </a:xfrm>
            <a:custGeom>
              <a:avLst/>
              <a:gdLst>
                <a:gd name="connsiteX0" fmla="*/ 0 w 1800225"/>
                <a:gd name="connsiteY0" fmla="*/ 0 h 2343150"/>
                <a:gd name="connsiteX1" fmla="*/ 485775 w 1800225"/>
                <a:gd name="connsiteY1" fmla="*/ 1295400 h 2343150"/>
                <a:gd name="connsiteX2" fmla="*/ 1019175 w 1800225"/>
                <a:gd name="connsiteY2" fmla="*/ 2066925 h 2343150"/>
                <a:gd name="connsiteX3" fmla="*/ 1800225 w 1800225"/>
                <a:gd name="connsiteY3" fmla="*/ 2343150 h 23431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800225" h="2343150">
                  <a:moveTo>
                    <a:pt x="0" y="0"/>
                  </a:moveTo>
                  <a:cubicBezTo>
                    <a:pt x="157956" y="475456"/>
                    <a:pt x="315913" y="950913"/>
                    <a:pt x="485775" y="1295400"/>
                  </a:cubicBezTo>
                  <a:cubicBezTo>
                    <a:pt x="655638" y="1639888"/>
                    <a:pt x="800100" y="1892300"/>
                    <a:pt x="1019175" y="2066925"/>
                  </a:cubicBezTo>
                  <a:cubicBezTo>
                    <a:pt x="1238250" y="2241550"/>
                    <a:pt x="1519237" y="2292350"/>
                    <a:pt x="1800225" y="2343150"/>
                  </a:cubicBezTo>
                </a:path>
              </a:pathLst>
            </a:cu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" name="Freeform 4"/>
            <xdr:cNvSpPr/>
          </xdr:nvSpPr>
          <xdr:spPr>
            <a:xfrm>
              <a:off x="2562225" y="2914650"/>
              <a:ext cx="1885950" cy="2076450"/>
            </a:xfrm>
            <a:custGeom>
              <a:avLst/>
              <a:gdLst>
                <a:gd name="connsiteX0" fmla="*/ 0 w 1885950"/>
                <a:gd name="connsiteY0" fmla="*/ 0 h 2076450"/>
                <a:gd name="connsiteX1" fmla="*/ 457200 w 1885950"/>
                <a:gd name="connsiteY1" fmla="*/ 1333500 h 2076450"/>
                <a:gd name="connsiteX2" fmla="*/ 1000125 w 1885950"/>
                <a:gd name="connsiteY2" fmla="*/ 1924050 h 2076450"/>
                <a:gd name="connsiteX3" fmla="*/ 1885950 w 1885950"/>
                <a:gd name="connsiteY3" fmla="*/ 2076450 h 2076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885950" h="2076450">
                  <a:moveTo>
                    <a:pt x="0" y="0"/>
                  </a:moveTo>
                  <a:cubicBezTo>
                    <a:pt x="145256" y="506412"/>
                    <a:pt x="290513" y="1012825"/>
                    <a:pt x="457200" y="1333500"/>
                  </a:cubicBezTo>
                  <a:cubicBezTo>
                    <a:pt x="623887" y="1654175"/>
                    <a:pt x="762000" y="1800225"/>
                    <a:pt x="1000125" y="1924050"/>
                  </a:cubicBezTo>
                  <a:cubicBezTo>
                    <a:pt x="1238250" y="2047875"/>
                    <a:pt x="1562100" y="2062162"/>
                    <a:pt x="1885950" y="2076450"/>
                  </a:cubicBezTo>
                </a:path>
              </a:pathLst>
            </a:custGeom>
            <a:noFill/>
            <a:ln w="19050"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1543050" y="2076450"/>
          <a:ext cx="360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ropbox\Ethanol%20reforming%20Ni%20SiO2%20-%20Chunfei%202016\Reaction%20data\Ni%20KIT-6%20seri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ropbox\Ethanol%20reforming%20Ni%20SiO2%20-%20Chunfei%202016\Reaction%20data\Ni%20SBA15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% Ni KIT-6 (16h)"/>
      <sheetName val="1% Ni KIT-6"/>
      <sheetName val="2.5% Ni KIT-6"/>
      <sheetName val="5% Ni KIT-6"/>
      <sheetName val="10% Ni KIT-6"/>
      <sheetName val="Comparison"/>
      <sheetName val="Sheet2"/>
    </sheetNames>
    <sheetDataSet>
      <sheetData sheetId="0"/>
      <sheetData sheetId="1">
        <row r="6">
          <cell r="O6">
            <v>27.9</v>
          </cell>
        </row>
      </sheetData>
      <sheetData sheetId="2">
        <row r="6">
          <cell r="O6">
            <v>19.8</v>
          </cell>
        </row>
      </sheetData>
      <sheetData sheetId="3">
        <row r="6">
          <cell r="O6">
            <v>12.6</v>
          </cell>
        </row>
      </sheetData>
      <sheetData sheetId="4">
        <row r="6">
          <cell r="O6">
            <v>8.1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% Ni SBA-15"/>
      <sheetName val="2.5% Ni SBA-15"/>
      <sheetName val="5% Ni SBA-15"/>
      <sheetName val="10% Ni SBA-15"/>
      <sheetName val="Comparison"/>
    </sheetNames>
    <sheetDataSet>
      <sheetData sheetId="0">
        <row r="2">
          <cell r="R2">
            <v>0</v>
          </cell>
        </row>
        <row r="6">
          <cell r="O6">
            <v>24.4</v>
          </cell>
        </row>
      </sheetData>
      <sheetData sheetId="1">
        <row r="2">
          <cell r="R2">
            <v>0</v>
          </cell>
        </row>
        <row r="6">
          <cell r="O6">
            <v>16.100000000000001</v>
          </cell>
        </row>
      </sheetData>
      <sheetData sheetId="2">
        <row r="2">
          <cell r="R2">
            <v>0</v>
          </cell>
        </row>
        <row r="6">
          <cell r="O6">
            <v>9</v>
          </cell>
        </row>
      </sheetData>
      <sheetData sheetId="3">
        <row r="2">
          <cell r="R2">
            <v>0</v>
          </cell>
        </row>
        <row r="6">
          <cell r="O6">
            <v>6.6</v>
          </cell>
        </row>
      </sheetData>
      <sheetData sheetId="4">
        <row r="2">
          <cell r="A2">
            <v>0.89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K14" sqref="K14"/>
    </sheetView>
  </sheetViews>
  <sheetFormatPr defaultRowHeight="15" x14ac:dyDescent="0.25"/>
  <cols>
    <col min="1" max="1" width="13.28515625" bestFit="1" customWidth="1"/>
    <col min="2" max="2" width="13.5703125" bestFit="1" customWidth="1"/>
    <col min="3" max="3" width="14.7109375" bestFit="1" customWidth="1"/>
    <col min="4" max="4" width="14.28515625" bestFit="1" customWidth="1"/>
  </cols>
  <sheetData>
    <row r="1" spans="1:5" x14ac:dyDescent="0.25">
      <c r="A1" t="s">
        <v>1</v>
      </c>
      <c r="B1" t="s">
        <v>3</v>
      </c>
      <c r="D1" t="s">
        <v>2</v>
      </c>
      <c r="E1" t="s">
        <v>0</v>
      </c>
    </row>
    <row r="2" spans="1:5" x14ac:dyDescent="0.25">
      <c r="A2">
        <v>0.87</v>
      </c>
      <c r="B2">
        <f>'[1]1% Ni KIT-6'!$O$6</f>
        <v>27.9</v>
      </c>
      <c r="D2" s="1">
        <v>0.89</v>
      </c>
      <c r="E2">
        <f>'[2]1% Ni SBA-15'!$O$6</f>
        <v>24.4</v>
      </c>
    </row>
    <row r="3" spans="1:5" x14ac:dyDescent="0.25">
      <c r="A3">
        <v>2.2999999999999998</v>
      </c>
      <c r="B3">
        <f>'[1]2.5% Ni KIT-6'!$O$6</f>
        <v>19.8</v>
      </c>
      <c r="D3">
        <v>2.08</v>
      </c>
      <c r="E3">
        <f>'[2]2.5% Ni SBA-15'!$O$6</f>
        <v>16.100000000000001</v>
      </c>
    </row>
    <row r="4" spans="1:5" x14ac:dyDescent="0.25">
      <c r="A4">
        <v>3.91</v>
      </c>
      <c r="B4">
        <f>'[1]5% Ni KIT-6'!$O$6</f>
        <v>12.6</v>
      </c>
      <c r="D4">
        <v>3.95</v>
      </c>
      <c r="E4">
        <f>'[2]5% Ni SBA-15'!$O$6</f>
        <v>9</v>
      </c>
    </row>
    <row r="5" spans="1:5" x14ac:dyDescent="0.25">
      <c r="A5">
        <v>8</v>
      </c>
      <c r="B5">
        <f>'[1]10% Ni KIT-6'!$O$6</f>
        <v>8.1</v>
      </c>
      <c r="D5">
        <v>8.3000000000000007</v>
      </c>
      <c r="E5">
        <f>'[2]10% Ni SBA-15'!$O$6</f>
        <v>6.6</v>
      </c>
    </row>
    <row r="6" spans="1:5" x14ac:dyDescent="0.25">
      <c r="A6">
        <v>3.91</v>
      </c>
      <c r="B6">
        <v>13.2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2016-03-01T11:33:13Z</dcterms:created>
  <dcterms:modified xsi:type="dcterms:W3CDTF">2016-12-20T14:15:42Z</dcterms:modified>
</cp:coreProperties>
</file>