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9540" windowHeight="7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C5" i="1"/>
  <c r="F2" i="1"/>
  <c r="E5" i="1" l="1"/>
  <c r="F5" i="1" s="1"/>
  <c r="G5" i="1" s="1"/>
  <c r="B5" i="1"/>
  <c r="A5" i="1"/>
  <c r="E2" i="1" l="1"/>
  <c r="A2" i="1"/>
  <c r="D2" i="1"/>
  <c r="C2" i="1"/>
</calcChain>
</file>

<file path=xl/sharedStrings.xml><?xml version="1.0" encoding="utf-8"?>
<sst xmlns="http://schemas.openxmlformats.org/spreadsheetml/2006/main" count="12" uniqueCount="10">
  <si>
    <t>constant</t>
  </si>
  <si>
    <t>mmols</t>
  </si>
  <si>
    <t>rate / mmol.min-1</t>
  </si>
  <si>
    <t>mass / g</t>
  </si>
  <si>
    <t>normalised rate / mmol.min-1.g-1</t>
  </si>
  <si>
    <t>mmols/l</t>
  </si>
  <si>
    <t>mmols converted</t>
  </si>
  <si>
    <t>mmols converted per min</t>
  </si>
  <si>
    <r>
      <t xml:space="preserve">normalised rate /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mol.min-1.g-1</t>
    </r>
  </si>
  <si>
    <t>normalised rate / mmol.min-1.g-1.m2-1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</si>
</sst>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F7" sqref="F7"/>
    </sheetView>
  </sheetViews>
  <sheetFormatPr defaultRowHeight="14.5" x14ac:dyDescent="0.35"/>
  <cols>
    <col min="1" max="1" width="10.81640625" bestFit="1" customWidth="1"/>
    <col min="3" max="3" width="16.1796875" bestFit="1" customWidth="1"/>
    <col min="4" max="4" width="22.453125" bestFit="1" customWidth="1"/>
    <col min="5" max="5" width="29.453125" bestFit="1" customWidth="1"/>
    <col min="6" max="6" width="28.7265625" bestFit="1" customWidth="1"/>
    <col min="7" max="7" width="34.36328125" bestFit="1" customWidth="1"/>
  </cols>
  <sheetData>
    <row r="1" spans="1:7" x14ac:dyDescent="0.3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8</v>
      </c>
      <c r="G1" t="s">
        <v>9</v>
      </c>
    </row>
    <row r="2" spans="1:7" x14ac:dyDescent="0.35">
      <c r="A2">
        <f>(4/1000)*0.01</f>
        <v>4.0000000000000003E-5</v>
      </c>
      <c r="B2" s="1">
        <v>9.7000000000000005E-4</v>
      </c>
      <c r="C2" s="1">
        <f>B2*A2</f>
        <v>3.8800000000000003E-8</v>
      </c>
      <c r="D2">
        <f>0.2/40</f>
        <v>5.0000000000000001E-3</v>
      </c>
      <c r="E2" s="1">
        <f>C2/D2</f>
        <v>7.7600000000000002E-6</v>
      </c>
      <c r="F2" s="1">
        <f>E2*1000</f>
        <v>7.7600000000000004E-3</v>
      </c>
    </row>
    <row r="4" spans="1:7" x14ac:dyDescent="0.35">
      <c r="A4" t="s">
        <v>5</v>
      </c>
      <c r="B4" t="s">
        <v>1</v>
      </c>
      <c r="C4" t="s">
        <v>6</v>
      </c>
      <c r="D4" t="s">
        <v>7</v>
      </c>
      <c r="E4" t="s">
        <v>4</v>
      </c>
    </row>
    <row r="5" spans="1:7" x14ac:dyDescent="0.35">
      <c r="A5">
        <f>10/319.85</f>
        <v>3.1264655307175239E-2</v>
      </c>
      <c r="B5">
        <f>50/1000*A5</f>
        <v>1.5632327653587619E-3</v>
      </c>
      <c r="C5">
        <f>0.3*B5</f>
        <v>4.6896982960762854E-4</v>
      </c>
      <c r="D5">
        <f>C5/30</f>
        <v>1.5632327653587617E-5</v>
      </c>
      <c r="E5">
        <f>D5/0.025</f>
        <v>6.2529310614350465E-4</v>
      </c>
      <c r="F5">
        <f>E5*1000</f>
        <v>0.62529310614350464</v>
      </c>
      <c r="G5">
        <f>F5/21</f>
        <v>2.9775862197309745E-2</v>
      </c>
    </row>
    <row r="7" spans="1:7" x14ac:dyDescent="0.35">
      <c r="F7">
        <v>8.0000000000000002E-3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Lee</dc:creator>
  <cp:lastModifiedBy>Adam Lee</cp:lastModifiedBy>
  <dcterms:created xsi:type="dcterms:W3CDTF">2016-02-07T18:24:46Z</dcterms:created>
  <dcterms:modified xsi:type="dcterms:W3CDTF">2016-02-07T19:01:43Z</dcterms:modified>
</cp:coreProperties>
</file>