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7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  <c r="L5" i="1"/>
  <c r="J5" i="1"/>
  <c r="N2" i="1" l="1"/>
  <c r="N4" i="1"/>
  <c r="N3" i="1"/>
  <c r="L3" i="1" l="1"/>
  <c r="L2" i="1"/>
  <c r="J3" i="1"/>
  <c r="J2" i="1"/>
  <c r="K3" i="1" l="1"/>
  <c r="K2" i="1"/>
  <c r="I3" i="1"/>
  <c r="I2" i="1"/>
</calcChain>
</file>

<file path=xl/sharedStrings.xml><?xml version="1.0" encoding="utf-8"?>
<sst xmlns="http://schemas.openxmlformats.org/spreadsheetml/2006/main" count="9" uniqueCount="6">
  <si>
    <t>0.5% Pt</t>
    <phoneticPr fontId="1" type="noConversion"/>
  </si>
  <si>
    <t>error bar</t>
    <phoneticPr fontId="1" type="noConversion"/>
  </si>
  <si>
    <t>Loading</t>
  </si>
  <si>
    <t>100% MeOH</t>
  </si>
  <si>
    <t>20% MeOH</t>
  </si>
  <si>
    <t>0%MeOH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</si>
</sst>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26388888888892"/>
          <c:y val="4.8959027777777775E-2"/>
          <c:w val="0.80250694444444448"/>
          <c:h val="0.8405701388888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0%MeOH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Sheet1!$H$2:$H$5</c:f>
              <c:numCache>
                <c:formatCode>General</c:formatCode>
                <c:ptCount val="4"/>
                <c:pt idx="0">
                  <c:v>69.2</c:v>
                </c:pt>
                <c:pt idx="1">
                  <c:v>70.8</c:v>
                </c:pt>
                <c:pt idx="2">
                  <c:v>113</c:v>
                </c:pt>
                <c:pt idx="3">
                  <c:v>107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20% MeOH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Sheet1!$F$2:$F$5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cat>
          <c:val>
            <c:numRef>
              <c:f>Sheet1!$J$2:$J$5</c:f>
              <c:numCache>
                <c:formatCode>General</c:formatCode>
                <c:ptCount val="4"/>
                <c:pt idx="0">
                  <c:v>109.2</c:v>
                </c:pt>
                <c:pt idx="1">
                  <c:v>122</c:v>
                </c:pt>
                <c:pt idx="2">
                  <c:v>134.4</c:v>
                </c:pt>
                <c:pt idx="3">
                  <c:v>108.4</c:v>
                </c:pt>
              </c:numCache>
            </c:numRef>
          </c:val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100% MeOH</c:v>
                </c:pt>
              </c:strCache>
            </c:strRef>
          </c:tx>
          <c:spPr>
            <a:solidFill>
              <a:srgbClr val="00CC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Sheet1!$F$2:$F$5</c:f>
              <c:numCache>
                <c:formatCode>General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cat>
          <c:val>
            <c:numRef>
              <c:f>Sheet1!$L$2:$L$5</c:f>
              <c:numCache>
                <c:formatCode>General</c:formatCode>
                <c:ptCount val="4"/>
                <c:pt idx="0">
                  <c:v>147.20000000000002</c:v>
                </c:pt>
                <c:pt idx="1">
                  <c:v>205.2</c:v>
                </c:pt>
                <c:pt idx="2">
                  <c:v>216.8</c:v>
                </c:pt>
                <c:pt idx="3">
                  <c:v>194.4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60768"/>
        <c:axId val="97650944"/>
      </c:barChart>
      <c:catAx>
        <c:axId val="12336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7650944"/>
        <c:crosses val="autoZero"/>
        <c:auto val="1"/>
        <c:lblAlgn val="ctr"/>
        <c:lblOffset val="100"/>
        <c:noMultiLvlLbl val="0"/>
      </c:catAx>
      <c:valAx>
        <c:axId val="97650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 b="0"/>
                  <a:t>H</a:t>
                </a:r>
                <a:r>
                  <a:rPr lang="en-GB" sz="1200" b="0" baseline="-25000"/>
                  <a:t>2</a:t>
                </a:r>
                <a:r>
                  <a:rPr lang="en-GB" sz="1200" b="0"/>
                  <a:t> production / mmol.g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.h</a:t>
                </a:r>
                <a:r>
                  <a:rPr lang="en-GB" sz="1200" b="0" baseline="30000"/>
                  <a:t>-1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23360768"/>
        <c:crosses val="autoZero"/>
        <c:crossBetween val="between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79889249912289"/>
          <c:y val="5.8662207130036136E-2"/>
          <c:w val="0.30983962857042713"/>
          <c:h val="0.195471095322595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498102</xdr:colOff>
      <xdr:row>1</xdr:row>
      <xdr:rowOff>183962</xdr:rowOff>
    </xdr:from>
    <xdr:to>
      <xdr:col>24</xdr:col>
      <xdr:colOff>315160</xdr:colOff>
      <xdr:row>17</xdr:row>
      <xdr:rowOff>71992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305172</xdr:colOff>
      <xdr:row>16</xdr:row>
      <xdr:rowOff>131296</xdr:rowOff>
    </xdr:from>
    <xdr:ext cx="1288238" cy="269369"/>
    <xdr:sp macro="" textlink="">
      <xdr:nvSpPr>
        <xdr:cNvPr id="2" name="TextBox 1"/>
        <xdr:cNvSpPr txBox="1"/>
      </xdr:nvSpPr>
      <xdr:spPr>
        <a:xfrm>
          <a:off x="13106772" y="3179296"/>
          <a:ext cx="128823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Pt loading / wt%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Normal="100" workbookViewId="0">
      <selection activeCell="X21" sqref="X21"/>
    </sheetView>
  </sheetViews>
  <sheetFormatPr defaultRowHeight="15"/>
  <sheetData>
    <row r="1" spans="1:18">
      <c r="B1" t="s">
        <v>0</v>
      </c>
      <c r="F1" t="s">
        <v>2</v>
      </c>
      <c r="G1" t="s">
        <v>5</v>
      </c>
      <c r="H1" t="s">
        <v>5</v>
      </c>
      <c r="I1" s="1" t="s">
        <v>4</v>
      </c>
      <c r="J1" s="1" t="s">
        <v>4</v>
      </c>
      <c r="K1" s="1" t="s">
        <v>3</v>
      </c>
      <c r="L1" s="1" t="s">
        <v>3</v>
      </c>
    </row>
    <row r="2" spans="1:18">
      <c r="C2" t="s">
        <v>1</v>
      </c>
      <c r="F2">
        <v>0.25</v>
      </c>
      <c r="G2" s="3">
        <v>3.46</v>
      </c>
      <c r="H2">
        <f>G2*20</f>
        <v>69.2</v>
      </c>
      <c r="I2">
        <f>B6</f>
        <v>5.46</v>
      </c>
      <c r="J2">
        <f>I2*20</f>
        <v>109.2</v>
      </c>
      <c r="K2">
        <f>B7</f>
        <v>7.36</v>
      </c>
      <c r="L2">
        <f>K2*20</f>
        <v>147.20000000000002</v>
      </c>
      <c r="N2">
        <f>(L2-J2)/J2</f>
        <v>0.34798534798534808</v>
      </c>
    </row>
    <row r="3" spans="1:18">
      <c r="A3" s="1">
        <v>0.2</v>
      </c>
      <c r="B3">
        <v>6.1</v>
      </c>
      <c r="C3">
        <v>0.3</v>
      </c>
      <c r="F3">
        <v>0.5</v>
      </c>
      <c r="G3" s="3">
        <v>3.54</v>
      </c>
      <c r="H3">
        <f t="shared" ref="H3:H5" si="0">G3*20</f>
        <v>70.8</v>
      </c>
      <c r="I3">
        <f>B3</f>
        <v>6.1</v>
      </c>
      <c r="J3">
        <f>I3*20</f>
        <v>122</v>
      </c>
      <c r="K3">
        <f>B4</f>
        <v>10.26</v>
      </c>
      <c r="L3">
        <f>K3*20</f>
        <v>205.2</v>
      </c>
      <c r="N3">
        <f>(L3-J3)/J3</f>
        <v>0.68196721311475406</v>
      </c>
    </row>
    <row r="4" spans="1:18">
      <c r="A4" s="1">
        <v>1</v>
      </c>
      <c r="B4">
        <v>10.26</v>
      </c>
      <c r="C4">
        <v>0.02</v>
      </c>
      <c r="F4">
        <v>1</v>
      </c>
      <c r="G4">
        <v>5.65</v>
      </c>
      <c r="H4">
        <f t="shared" si="0"/>
        <v>113</v>
      </c>
      <c r="J4">
        <v>134.4</v>
      </c>
      <c r="L4">
        <v>216.8</v>
      </c>
      <c r="N4">
        <f>(L4-J4)/J4</f>
        <v>0.61309523809523814</v>
      </c>
    </row>
    <row r="5" spans="1:18">
      <c r="B5" s="2">
        <v>2.5000000000000001E-3</v>
      </c>
      <c r="F5">
        <v>2</v>
      </c>
      <c r="G5" s="3">
        <v>5.35</v>
      </c>
      <c r="H5">
        <f t="shared" si="0"/>
        <v>107</v>
      </c>
      <c r="I5" s="3">
        <v>5.42</v>
      </c>
      <c r="J5">
        <f>I5*20</f>
        <v>108.4</v>
      </c>
      <c r="K5" s="3">
        <v>9.7200000000000006</v>
      </c>
      <c r="L5">
        <f>K5*20</f>
        <v>194.4</v>
      </c>
      <c r="R5">
        <v>216.8</v>
      </c>
    </row>
    <row r="6" spans="1:18">
      <c r="A6" s="1">
        <v>0.2</v>
      </c>
      <c r="B6">
        <v>5.46</v>
      </c>
      <c r="C6">
        <v>0.26</v>
      </c>
    </row>
    <row r="7" spans="1:18">
      <c r="A7" s="1">
        <v>1</v>
      </c>
      <c r="B7">
        <v>7.36</v>
      </c>
      <c r="C7">
        <v>0.36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</dc:creator>
  <cp:lastModifiedBy>Adam Lee</cp:lastModifiedBy>
  <dcterms:created xsi:type="dcterms:W3CDTF">2015-09-16T12:39:21Z</dcterms:created>
  <dcterms:modified xsi:type="dcterms:W3CDTF">2015-10-27T12:01:09Z</dcterms:modified>
</cp:coreProperties>
</file>